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C:\Users\folke\Documents\AGM\00_Gesellschafter\_Allgemeine Daten\"/>
    </mc:Choice>
  </mc:AlternateContent>
  <xr:revisionPtr revIDLastSave="0" documentId="13_ncr:1_{520E8670-A168-4894-84E6-011BB910BC3B}" xr6:coauthVersionLast="47" xr6:coauthVersionMax="47" xr10:uidLastSave="{00000000-0000-0000-0000-000000000000}"/>
  <bookViews>
    <workbookView xWindow="-108" yWindow="-108" windowWidth="23256" windowHeight="13176" xr2:uid="{00000000-000D-0000-FFFF-FFFF00000000}"/>
  </bookViews>
  <sheets>
    <sheet name="AGM-Filialübersicht_2025" sheetId="1" r:id="rId1"/>
    <sheet name="Ansprechpartner" sheetId="3" r:id="rId2"/>
    <sheet name="Einkaufsverpflichtung" sheetId="4"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4" l="1"/>
  <c r="D23" i="4"/>
</calcChain>
</file>

<file path=xl/sharedStrings.xml><?xml version="1.0" encoding="utf-8"?>
<sst xmlns="http://schemas.openxmlformats.org/spreadsheetml/2006/main" count="376" uniqueCount="234">
  <si>
    <t>Buchhandlung Peterknecht</t>
  </si>
  <si>
    <t>Erfurt</t>
  </si>
  <si>
    <t>Futterstraße 2</t>
  </si>
  <si>
    <t>Saarbrücken</t>
  </si>
  <si>
    <t>Großer Markt 2</t>
  </si>
  <si>
    <t>Saarlouis</t>
  </si>
  <si>
    <t>Poststraße 38</t>
  </si>
  <si>
    <t>Merzig</t>
  </si>
  <si>
    <t>Oststraße 19</t>
  </si>
  <si>
    <t>Oberstdorf</t>
  </si>
  <si>
    <t>Oberstaufen</t>
  </si>
  <si>
    <t>Buchhandlung Graff GmbH</t>
  </si>
  <si>
    <t>Libri</t>
  </si>
  <si>
    <t>Sack 15</t>
  </si>
  <si>
    <t>Braunschweig</t>
  </si>
  <si>
    <t>Buchhandlung Siebenmorgen</t>
  </si>
  <si>
    <t>Siebenmorgen 19</t>
  </si>
  <si>
    <t>Buchhandlung Schlapp</t>
  </si>
  <si>
    <t>Bahnhofstraße 22</t>
  </si>
  <si>
    <t>Bensheim</t>
  </si>
  <si>
    <t>Wilhelm-Leuschner-Str.8</t>
  </si>
  <si>
    <t>Griesheim</t>
  </si>
  <si>
    <t>Firma</t>
  </si>
  <si>
    <t>Lieferweg</t>
  </si>
  <si>
    <t>PLZ</t>
  </si>
  <si>
    <t>Stadt</t>
  </si>
  <si>
    <t>Umbreit</t>
  </si>
  <si>
    <t>Bücher Edele GmbH</t>
  </si>
  <si>
    <t>Hugo-v.-Königsegg-Str. 13</t>
  </si>
  <si>
    <t>Heidelberger Landstr.190</t>
  </si>
  <si>
    <t>Darmstadt</t>
  </si>
  <si>
    <t>Bergisch Gladb.</t>
  </si>
  <si>
    <t>Lüneburg</t>
  </si>
  <si>
    <t>Verk.-Nr.</t>
  </si>
  <si>
    <t>L-1536</t>
  </si>
  <si>
    <t>L-4950</t>
  </si>
  <si>
    <t>L-8050</t>
  </si>
  <si>
    <t>L-8060</t>
  </si>
  <si>
    <t>27, rue du Fossé</t>
  </si>
  <si>
    <t>Luxembourg</t>
  </si>
  <si>
    <t>La Belle Etoile</t>
  </si>
  <si>
    <t>Bertrange</t>
  </si>
  <si>
    <t>80, route de Longwy</t>
  </si>
  <si>
    <t>Cactus Bascharage, 6, avenue de Luxembourg</t>
  </si>
  <si>
    <t>Bascharage</t>
  </si>
  <si>
    <t>BAG 7100</t>
  </si>
  <si>
    <t>Salzhausen</t>
  </si>
  <si>
    <t>Rue de l’Industrie</t>
  </si>
  <si>
    <t>Strassen</t>
  </si>
  <si>
    <t xml:space="preserve">L-8069 </t>
  </si>
  <si>
    <t>Hauptstr. 45</t>
  </si>
  <si>
    <t>Offenburg</t>
  </si>
  <si>
    <t>Franziskanerplatz 4</t>
  </si>
  <si>
    <t>Würzburg</t>
  </si>
  <si>
    <t>Schöningh / Buchhandlung in Höchberg</t>
  </si>
  <si>
    <t>Hauptstraße 48</t>
  </si>
  <si>
    <t>Höchberg</t>
  </si>
  <si>
    <t>Schöningh / Buchhandlung in Kitzingen</t>
  </si>
  <si>
    <t>Marktstr. 21</t>
  </si>
  <si>
    <t>Kitzingen</t>
  </si>
  <si>
    <t>Hauptstraße 124</t>
  </si>
  <si>
    <t>Miltenberg</t>
  </si>
  <si>
    <t>Buchhandlung Gustav Roth e.K.</t>
  </si>
  <si>
    <t>Brunnengasse 6</t>
  </si>
  <si>
    <t>Bad Kissingen</t>
  </si>
  <si>
    <t>Lünebuch GmbH</t>
  </si>
  <si>
    <t>Schöningh / Buchhandlung Bad Kissingen</t>
  </si>
  <si>
    <t>Bock &amp; Seip GmbH Anlieferungsstelle 1</t>
  </si>
  <si>
    <t>Osnabrück</t>
  </si>
  <si>
    <t>Oldenburg</t>
  </si>
  <si>
    <t>Große Straße 69</t>
  </si>
  <si>
    <t>Lange Straße 57</t>
  </si>
  <si>
    <t>Librairie Ernster Centre Ville</t>
  </si>
  <si>
    <t>Librairie Ernster Bascharage</t>
  </si>
  <si>
    <t>Librairie Ernster Belle Etoile</t>
  </si>
  <si>
    <t>Librairie Ernster City Concorde</t>
  </si>
  <si>
    <t>Librairie Ernster Ettelbrück</t>
  </si>
  <si>
    <t>46, Grand Rue</t>
  </si>
  <si>
    <t>L-9050</t>
  </si>
  <si>
    <t>Ettelbrück</t>
  </si>
  <si>
    <t xml:space="preserve">Friedrichstraße 4 </t>
  </si>
  <si>
    <t xml:space="preserve">Heide </t>
  </si>
  <si>
    <t xml:space="preserve">Alleestraße 32 </t>
  </si>
  <si>
    <t xml:space="preserve">Büsum </t>
  </si>
  <si>
    <t>Marktheidenfeld</t>
  </si>
  <si>
    <t>Bronnbacher Straße 14</t>
  </si>
  <si>
    <t xml:space="preserve">25, Boulevard F.W. Raiffeisen </t>
  </si>
  <si>
    <t xml:space="preserve">L-2411 </t>
  </si>
  <si>
    <t xml:space="preserve">Luxembourg-Gasperich </t>
  </si>
  <si>
    <t>Hauptstraße 18</t>
  </si>
  <si>
    <t>Lohr am Main</t>
  </si>
  <si>
    <t>Alte Bahnhofstraße 16</t>
  </si>
  <si>
    <t>Karlstadt</t>
  </si>
  <si>
    <t xml:space="preserve">Bock &amp; Seip GmbH </t>
  </si>
  <si>
    <t xml:space="preserve">Bücher Wenner </t>
  </si>
  <si>
    <t xml:space="preserve">Bültmann &amp; Gerriets </t>
  </si>
  <si>
    <t>Schöningh / Buchhandlung Marktheidenfeld</t>
  </si>
  <si>
    <t>booxpress</t>
  </si>
  <si>
    <t>Steinerstraße 10</t>
  </si>
  <si>
    <t>Werl</t>
  </si>
  <si>
    <t>A. Stein'sche Buchhandlung GmbH</t>
  </si>
  <si>
    <t>Schöningh / Buchhandlung in Miltenberg</t>
  </si>
  <si>
    <t xml:space="preserve">Dortmunder Universitäts-Buchhandlung GmbH </t>
  </si>
  <si>
    <t>Bahnhofstraße 27</t>
  </si>
  <si>
    <t>Holzminden</t>
  </si>
  <si>
    <t>Vogelpothsweg 85</t>
  </si>
  <si>
    <t>Dortmund</t>
  </si>
  <si>
    <t>Topaze Shopping Center rue de Colmar-Berg</t>
  </si>
  <si>
    <t xml:space="preserve">L-7525 </t>
  </si>
  <si>
    <t>Mersch</t>
  </si>
  <si>
    <t>Anger 51</t>
  </si>
  <si>
    <t>Eichelgasse 11</t>
  </si>
  <si>
    <t>Wertheim</t>
  </si>
  <si>
    <t xml:space="preserve">Schöningh / Buchhandlung Lohr </t>
  </si>
  <si>
    <t xml:space="preserve">Schöningh / Buchhandlung Karlstadt </t>
  </si>
  <si>
    <t>Schöningh / Buchhandlung Wertheim</t>
  </si>
  <si>
    <t xml:space="preserve">Librairie Ernster Topaze </t>
  </si>
  <si>
    <t xml:space="preserve">Librairie Ernster Cloche d'Or </t>
  </si>
  <si>
    <t xml:space="preserve">Schöningh / Unibuchhandlung </t>
  </si>
  <si>
    <t>Buchhandlung Biazza OHG</t>
  </si>
  <si>
    <t>Welserstr. 25</t>
  </si>
  <si>
    <t>München</t>
  </si>
  <si>
    <t>Bücher Hacker | Filiale der Buchhandlung Biazza OHG</t>
  </si>
  <si>
    <t>Fürstenrieder Str. 44</t>
  </si>
  <si>
    <t>Schmidsche Buchhandlung | Filiale der Buchhandlung Biazza OHG</t>
  </si>
  <si>
    <t>Annastr. 20</t>
  </si>
  <si>
    <t>Augsburg</t>
  </si>
  <si>
    <t>Bücherstube Grafing - Filiale der Bücher Herzog Medien OHG</t>
  </si>
  <si>
    <t>Jahnstr. 5A</t>
  </si>
  <si>
    <t>Grafing</t>
  </si>
  <si>
    <t>Bücher Herzog Medien OHG</t>
  </si>
  <si>
    <t>Stadtplatz 29 - 31</t>
  </si>
  <si>
    <t>Mühldorf</t>
  </si>
  <si>
    <t>Berliner Str. 24</t>
  </si>
  <si>
    <t>Waldkraiburg</t>
  </si>
  <si>
    <t>Salzsenderzeile 10</t>
  </si>
  <si>
    <t>Wasserburg</t>
  </si>
  <si>
    <t>Buchhandlung Koj - Filiale der Bücher Herzog Medien OHG</t>
  </si>
  <si>
    <t>Obere Stadt 32</t>
  </si>
  <si>
    <t>Vilsbiburg</t>
  </si>
  <si>
    <t>J.A. Schlossersche Buchhandlung OHG</t>
  </si>
  <si>
    <t>Universitätsstraße 24</t>
  </si>
  <si>
    <t xml:space="preserve">Hauptstraße 6b </t>
  </si>
  <si>
    <t>Bock &amp; Seip GmbH Anlieferungsstelle 2</t>
  </si>
  <si>
    <t xml:space="preserve">Scheller Boyens / Heide </t>
  </si>
  <si>
    <t xml:space="preserve">Scheller Boyens / Büsum  </t>
  </si>
  <si>
    <t>Zeitfracht/booxpress</t>
  </si>
  <si>
    <t>booxpress/Umbreit</t>
  </si>
  <si>
    <t>interne Zustellung</t>
  </si>
  <si>
    <t>Straße</t>
  </si>
  <si>
    <t>Ausgegraute Firmen beteiligen sich nicht oder nur über interne Verteilung  am Einkauf der AGM Titel</t>
  </si>
  <si>
    <t>Lünebuch in Salzhausen</t>
  </si>
  <si>
    <t>Grapengießerstr.4</t>
  </si>
  <si>
    <r>
      <t>Librairie Ernster</t>
    </r>
    <r>
      <rPr>
        <sz val="10"/>
        <color indexed="10"/>
        <rFont val="Calibri"/>
        <family val="2"/>
        <scheme val="minor"/>
      </rPr>
      <t xml:space="preserve"> </t>
    </r>
    <r>
      <rPr>
        <sz val="10"/>
        <rFont val="Calibri"/>
        <family val="2"/>
        <scheme val="minor"/>
      </rPr>
      <t>(Ernster Logistique)</t>
    </r>
  </si>
  <si>
    <t>AP</t>
  </si>
  <si>
    <t>Funktion</t>
  </si>
  <si>
    <t>E-Mail</t>
  </si>
  <si>
    <t>Frank Edele</t>
  </si>
  <si>
    <t>Geschäftsführung bzw. Inhaber</t>
  </si>
  <si>
    <t>edele@edele.de</t>
  </si>
  <si>
    <t>Inge Schittkowski</t>
  </si>
  <si>
    <t>Einkauf</t>
  </si>
  <si>
    <t>i.schittkowski@graff.de</t>
  </si>
  <si>
    <t>Ursula Meier</t>
  </si>
  <si>
    <t>Geschäftsführung bzw. Inhaberin</t>
  </si>
  <si>
    <t>ursula.meier@buchhandlung-7morgen.de</t>
  </si>
  <si>
    <t>Eckart Schlapp</t>
  </si>
  <si>
    <t>schlapp@schlapp.de</t>
  </si>
  <si>
    <t>Bardowicker Straße 1</t>
  </si>
  <si>
    <t>Sylvia Anderle</t>
  </si>
  <si>
    <t>s.anderle@luenebuch.de</t>
  </si>
  <si>
    <t>Peter Peterknecht</t>
  </si>
  <si>
    <t>peterknecht@peterknecht.de</t>
  </si>
  <si>
    <t>Bock &amp; Seip GmbH</t>
  </si>
  <si>
    <t>Dörte Heinrich</t>
  </si>
  <si>
    <t>d.heinrich@bock-seip.de</t>
  </si>
  <si>
    <r>
      <t>Librairie Ernster</t>
    </r>
    <r>
      <rPr>
        <sz val="10"/>
        <color indexed="10"/>
        <rFont val="Calibri"/>
        <family val="2"/>
        <scheme val="minor"/>
      </rPr>
      <t xml:space="preserve"> </t>
    </r>
    <r>
      <rPr>
        <b/>
        <sz val="10"/>
        <rFont val="Calibri"/>
        <family val="2"/>
        <scheme val="minor"/>
      </rPr>
      <t>(</t>
    </r>
    <r>
      <rPr>
        <sz val="10"/>
        <rFont val="Calibri"/>
        <family val="2"/>
        <scheme val="minor"/>
      </rPr>
      <t>Ernster Logistique</t>
    </r>
    <r>
      <rPr>
        <b/>
        <sz val="10"/>
        <rFont val="Calibri"/>
        <family val="2"/>
        <scheme val="minor"/>
      </rPr>
      <t>)</t>
    </r>
  </si>
  <si>
    <t>Marc Janeczek</t>
  </si>
  <si>
    <t>marc.janeczek@ernster.com</t>
  </si>
  <si>
    <t>Barbara Roth</t>
  </si>
  <si>
    <t>barbara.roth@buecher-roth.de</t>
  </si>
  <si>
    <t>Ute Schneider</t>
  </si>
  <si>
    <t>info@schoeningh-buch.de</t>
  </si>
  <si>
    <t>Buchhandlung Wenner</t>
  </si>
  <si>
    <t>Jonas Wenner</t>
  </si>
  <si>
    <t>jw@buchweb.de</t>
  </si>
  <si>
    <t>Dierk-Marten Scheller</t>
  </si>
  <si>
    <t>gdmscheller@t-online.de</t>
  </si>
  <si>
    <t>Alexandra Wullkopf</t>
  </si>
  <si>
    <t>alexandra.wullkopf@mediengruppe-stein.de</t>
  </si>
  <si>
    <t>Bianca Kölbl</t>
  </si>
  <si>
    <t>bianca.koelbl@biazzamedien.de</t>
  </si>
  <si>
    <t>Marketing</t>
  </si>
  <si>
    <t>Buchhandlung Gattner</t>
  </si>
  <si>
    <t>Murnau</t>
  </si>
  <si>
    <t>Obermarkt 13</t>
  </si>
  <si>
    <t>Unternehmen</t>
  </si>
  <si>
    <t>Anzahl Filialen</t>
  </si>
  <si>
    <t>Bücher Wenner</t>
  </si>
  <si>
    <t>Schöningh Buchhandlungen</t>
  </si>
  <si>
    <t>Gustav Roth e.K.</t>
  </si>
  <si>
    <t>Ernster</t>
  </si>
  <si>
    <t xml:space="preserve">Scheller Boyens </t>
  </si>
  <si>
    <t>biazza OHG / Bücher Herzog</t>
  </si>
  <si>
    <t>Summen</t>
  </si>
  <si>
    <t>Erstbezug der AGM Buchhandlungen</t>
  </si>
  <si>
    <t>,</t>
  </si>
  <si>
    <t>Brunswiker + Reuter</t>
  </si>
  <si>
    <t>Kiel</t>
  </si>
  <si>
    <t>Hamburg</t>
  </si>
  <si>
    <t>Dümmer</t>
  </si>
  <si>
    <t>Hauptstr.39</t>
  </si>
  <si>
    <t>Olshausenstr.1</t>
  </si>
  <si>
    <t>Schlüterstr.44</t>
  </si>
  <si>
    <t>Rheinberg Buch</t>
  </si>
  <si>
    <t>Bergisch Gladbach</t>
  </si>
  <si>
    <t>De-Gasperi-Str.8</t>
  </si>
  <si>
    <t>Ludwig Meier</t>
  </si>
  <si>
    <t>John Harms</t>
  </si>
  <si>
    <t>john.harms@brunswiker.de</t>
  </si>
  <si>
    <t>ludwig.meier@rheinberg-buch.de</t>
  </si>
  <si>
    <t>Schöningh / Buchhandlung Werneck</t>
  </si>
  <si>
    <t>Werneck</t>
  </si>
  <si>
    <t>Schönbornstraße 1</t>
  </si>
  <si>
    <t>Buchhandlung Alex Hinrichsen</t>
  </si>
  <si>
    <t>Brunswiker + Reuter (nur online)</t>
  </si>
  <si>
    <r>
      <t xml:space="preserve">Bitte beachten Sie, dass diese Einkaufsmengen lediglich ein </t>
    </r>
    <r>
      <rPr>
        <b/>
        <sz val="10"/>
        <rFont val="Calibri"/>
        <family val="2"/>
        <scheme val="minor"/>
      </rPr>
      <t xml:space="preserve">Minimum der bezogenen Exemplare im Ersteinkauf </t>
    </r>
    <r>
      <rPr>
        <sz val="10"/>
        <rFont val="Calibri"/>
        <family val="2"/>
        <scheme val="minor"/>
      </rPr>
      <t>(Direktbezug) darstellen. Die Verteilung bei mehreren Filialen erfolgt in der Regel unternehmensintern. Da beinahe alle Buchhandlungen der AGM von Ihrem Außendienst besucht werden, weisen Sie bitte auch Ihr Vertreterteam auf diese Einkaufsverpflichtung hin.</t>
    </r>
  </si>
  <si>
    <t>A. Stein'sche Buchhandlung</t>
  </si>
  <si>
    <t>Ansprechpartner in den Gesellschafterunternehmen der AGM / Stand Januar 2025</t>
  </si>
  <si>
    <t>Stand 01.01.2025</t>
  </si>
  <si>
    <t>Filialübersicht AGM / Stand 01.01.2025</t>
  </si>
  <si>
    <t>Bezug AGM Magazin/Ex.</t>
  </si>
  <si>
    <t>Bezug AGM Weihnachtsspecial/Ex.</t>
  </si>
  <si>
    <t xml:space="preserve">Nur Online, großflächiger Versand der Werbemittel in den Warensendungen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</si>
</sst>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0"/>
      <name val="Arial"/>
    </font>
    <font>
      <sz val="11"/>
      <color theme="1"/>
      <name val="Calibri"/>
      <family val="2"/>
      <scheme val="minor"/>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Verdana"/>
      <family val="2"/>
    </font>
    <font>
      <b/>
      <sz val="18"/>
      <color indexed="62"/>
      <name val="Cambria"/>
      <family val="2"/>
    </font>
    <font>
      <sz val="11"/>
      <color indexed="28"/>
      <name val="Calibri"/>
      <family val="2"/>
    </font>
    <font>
      <u/>
      <sz val="10"/>
      <color theme="10"/>
      <name val="Arial"/>
      <family val="2"/>
    </font>
    <font>
      <u/>
      <sz val="10"/>
      <color theme="11"/>
      <name val="Arial"/>
      <family val="2"/>
    </font>
    <font>
      <u/>
      <sz val="11"/>
      <color theme="10"/>
      <name val="Calibri"/>
      <family val="2"/>
      <scheme val="minor"/>
    </font>
    <font>
      <sz val="10"/>
      <name val="Calibri"/>
      <family val="2"/>
      <scheme val="minor"/>
    </font>
    <font>
      <b/>
      <sz val="10"/>
      <name val="Calibri"/>
      <family val="2"/>
      <scheme val="minor"/>
    </font>
    <font>
      <b/>
      <u/>
      <sz val="10"/>
      <name val="Calibri"/>
      <family val="2"/>
      <scheme val="minor"/>
    </font>
    <font>
      <sz val="10"/>
      <color indexed="10"/>
      <name val="Calibri"/>
      <family val="2"/>
      <scheme val="minor"/>
    </font>
    <font>
      <b/>
      <sz val="10"/>
      <color indexed="10"/>
      <name val="Calibri"/>
      <family val="2"/>
      <scheme val="minor"/>
    </font>
    <font>
      <sz val="10"/>
      <color theme="1"/>
      <name val="Calibri"/>
      <family val="2"/>
      <scheme val="minor"/>
    </font>
    <font>
      <sz val="10"/>
      <color theme="0" tint="-0.499984740745262"/>
      <name val="Calibri"/>
      <family val="2"/>
      <scheme val="minor"/>
    </font>
    <font>
      <i/>
      <sz val="10"/>
      <name val="Calibri"/>
      <family val="2"/>
      <scheme val="minor"/>
    </font>
    <font>
      <sz val="10"/>
      <color indexed="8"/>
      <name val="Calibri"/>
      <family val="2"/>
      <scheme val="minor"/>
    </font>
    <font>
      <sz val="10"/>
      <color rgb="FF000000"/>
      <name val="Arial"/>
      <family val="2"/>
    </font>
    <font>
      <sz val="10"/>
      <color theme="0" tint="-0.499984740745262"/>
      <name val="47"/>
    </font>
    <font>
      <sz val="10"/>
      <name val="Calibri"/>
      <family val="2"/>
    </font>
  </fonts>
  <fills count="27">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21"/>
        <bgColor indexed="57"/>
      </patternFill>
    </fill>
    <fill>
      <patternFill patternType="solid">
        <fgColor indexed="51"/>
        <bgColor indexed="13"/>
      </patternFill>
    </fill>
    <fill>
      <patternFill patternType="solid">
        <fgColor indexed="30"/>
        <bgColor indexed="38"/>
      </patternFill>
    </fill>
    <fill>
      <patternFill patternType="solid">
        <fgColor indexed="20"/>
        <bgColor indexed="36"/>
      </patternFill>
    </fill>
    <fill>
      <patternFill patternType="solid">
        <fgColor indexed="28"/>
        <bgColor indexed="20"/>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7"/>
        <bgColor indexed="38"/>
      </patternFill>
    </fill>
    <fill>
      <patternFill patternType="solid">
        <fgColor indexed="53"/>
        <bgColor indexed="52"/>
      </patternFill>
    </fill>
    <fill>
      <patternFill patternType="solid">
        <fgColor indexed="22"/>
        <bgColor indexed="31"/>
      </patternFill>
    </fill>
    <fill>
      <patternFill patternType="solid">
        <fgColor indexed="43"/>
        <bgColor indexed="26"/>
      </patternFill>
    </fill>
    <fill>
      <patternFill patternType="solid">
        <fgColor indexed="55"/>
        <bgColor indexed="23"/>
      </patternFill>
    </fill>
    <fill>
      <patternFill patternType="solid">
        <fgColor indexed="9"/>
        <bgColor indexed="26"/>
      </patternFill>
    </fill>
    <fill>
      <patternFill patternType="solid">
        <fgColor theme="0"/>
        <bgColor indexed="64"/>
      </patternFill>
    </fill>
  </fills>
  <borders count="4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style="thin">
        <color auto="1"/>
      </bottom>
      <diagonal/>
    </border>
    <border>
      <left style="medium">
        <color auto="1"/>
      </left>
      <right style="thin">
        <color indexed="8"/>
      </right>
      <top style="medium">
        <color auto="1"/>
      </top>
      <bottom/>
      <diagonal/>
    </border>
    <border>
      <left style="thin">
        <color indexed="8"/>
      </left>
      <right style="thin">
        <color indexed="8"/>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bottom/>
      <diagonal/>
    </border>
    <border>
      <left style="thin">
        <color indexed="8"/>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double">
        <color auto="1"/>
      </top>
      <bottom style="double">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thin">
        <color auto="1"/>
      </right>
      <top style="double">
        <color auto="1"/>
      </top>
      <bottom style="medium">
        <color auto="1"/>
      </bottom>
      <diagonal/>
    </border>
    <border>
      <left style="medium">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8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21" borderId="0" applyNumberFormat="0" applyBorder="0" applyAlignment="0" applyProtection="0"/>
    <xf numFmtId="0" fontId="4" fillId="22" borderId="1" applyNumberFormat="0" applyAlignment="0" applyProtection="0"/>
    <xf numFmtId="0" fontId="5" fillId="22" borderId="2" applyNumberFormat="0" applyAlignment="0" applyProtection="0"/>
    <xf numFmtId="0" fontId="6" fillId="7" borderId="2" applyNumberFormat="0" applyAlignment="0" applyProtection="0"/>
    <xf numFmtId="0" fontId="7" fillId="0" borderId="4" applyNumberFormat="0" applyFill="0" applyAlignment="0" applyProtection="0"/>
    <xf numFmtId="0" fontId="7" fillId="0" borderId="4" applyNumberFormat="0" applyFill="0" applyAlignment="0" applyProtection="0"/>
    <xf numFmtId="0" fontId="7"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23" borderId="0" applyNumberFormat="0" applyBorder="0" applyAlignment="0" applyProtection="0"/>
    <xf numFmtId="0" fontId="11" fillId="3" borderId="0" applyNumberFormat="0" applyBorder="0" applyAlignment="0" applyProtection="0"/>
    <xf numFmtId="0" fontId="21" fillId="3" borderId="0" applyNumberFormat="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3" fillId="0" borderId="5" applyNumberFormat="0" applyFill="0" applyAlignment="0" applyProtection="0"/>
    <xf numFmtId="0" fontId="12" fillId="0" borderId="0" applyNumberFormat="0" applyFill="0" applyBorder="0" applyAlignment="0" applyProtection="0"/>
    <xf numFmtId="0" fontId="20" fillId="0" borderId="0" applyNumberFormat="0" applyFill="0" applyBorder="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24" borderId="9"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 fillId="0" borderId="0"/>
    <xf numFmtId="0" fontId="24" fillId="0" borderId="0" applyNumberFormat="0" applyFill="0" applyBorder="0" applyAlignment="0" applyProtection="0"/>
  </cellStyleXfs>
  <cellXfs count="125">
    <xf numFmtId="0" fontId="0" fillId="0" borderId="0" xfId="0"/>
    <xf numFmtId="0" fontId="25" fillId="0" borderId="0" xfId="0" applyFont="1"/>
    <xf numFmtId="0" fontId="26" fillId="0" borderId="0" xfId="0" applyFont="1"/>
    <xf numFmtId="0" fontId="25" fillId="0" borderId="0" xfId="0" applyFont="1" applyAlignment="1">
      <alignment horizontal="left" indent="4"/>
    </xf>
    <xf numFmtId="0" fontId="27" fillId="0" borderId="0" xfId="0" applyFont="1" applyAlignment="1">
      <alignment horizontal="left"/>
    </xf>
    <xf numFmtId="0" fontId="27" fillId="0" borderId="0" xfId="0" applyFont="1"/>
    <xf numFmtId="0" fontId="26" fillId="0" borderId="11" xfId="0" applyFont="1" applyBorder="1"/>
    <xf numFmtId="0" fontId="26" fillId="0" borderId="12" xfId="0" applyFont="1" applyBorder="1"/>
    <xf numFmtId="0" fontId="26" fillId="0" borderId="12" xfId="0" applyFont="1" applyBorder="1" applyAlignment="1">
      <alignment horizontal="left"/>
    </xf>
    <xf numFmtId="0" fontId="25" fillId="0" borderId="13" xfId="0" applyFont="1" applyBorder="1"/>
    <xf numFmtId="0" fontId="25" fillId="0" borderId="14" xfId="0" applyFont="1" applyBorder="1"/>
    <xf numFmtId="1" fontId="25" fillId="0" borderId="14" xfId="0" applyNumberFormat="1" applyFont="1" applyBorder="1" applyAlignment="1">
      <alignment horizontal="left"/>
    </xf>
    <xf numFmtId="0" fontId="28" fillId="0" borderId="0" xfId="0" applyFont="1"/>
    <xf numFmtId="0" fontId="25" fillId="0" borderId="15" xfId="0" applyFont="1" applyBorder="1"/>
    <xf numFmtId="0" fontId="25" fillId="0" borderId="10" xfId="0" applyFont="1" applyBorder="1"/>
    <xf numFmtId="1" fontId="25" fillId="0" borderId="10" xfId="0" applyNumberFormat="1" applyFont="1" applyBorder="1" applyAlignment="1">
      <alignment horizontal="left"/>
    </xf>
    <xf numFmtId="0" fontId="25" fillId="0" borderId="16" xfId="0" applyFont="1" applyBorder="1"/>
    <xf numFmtId="0" fontId="25" fillId="0" borderId="17" xfId="0" applyFont="1" applyBorder="1"/>
    <xf numFmtId="1" fontId="25" fillId="0" borderId="17" xfId="0" applyNumberFormat="1" applyFont="1" applyBorder="1" applyAlignment="1">
      <alignment horizontal="left"/>
    </xf>
    <xf numFmtId="0" fontId="25" fillId="0" borderId="17" xfId="0" applyFont="1" applyBorder="1" applyAlignment="1">
      <alignment horizontal="right"/>
    </xf>
    <xf numFmtId="0" fontId="25" fillId="0" borderId="10" xfId="0" applyFont="1" applyBorder="1" applyAlignment="1">
      <alignment horizontal="right"/>
    </xf>
    <xf numFmtId="0" fontId="29" fillId="0" borderId="0" xfId="0" applyFont="1"/>
    <xf numFmtId="0" fontId="25" fillId="0" borderId="0" xfId="0" applyFont="1" applyAlignment="1">
      <alignment vertical="center"/>
    </xf>
    <xf numFmtId="0" fontId="25" fillId="0" borderId="15" xfId="0" applyFont="1" applyBorder="1" applyAlignment="1">
      <alignment vertical="center"/>
    </xf>
    <xf numFmtId="0" fontId="25" fillId="0" borderId="10" xfId="0" applyFont="1" applyBorder="1" applyAlignment="1">
      <alignment vertical="center"/>
    </xf>
    <xf numFmtId="0" fontId="25" fillId="0" borderId="10" xfId="0" applyFont="1" applyBorder="1" applyAlignment="1">
      <alignment vertical="center" wrapText="1"/>
    </xf>
    <xf numFmtId="1" fontId="25" fillId="0" borderId="10" xfId="0" applyNumberFormat="1" applyFont="1" applyBorder="1" applyAlignment="1">
      <alignment horizontal="left" vertical="center"/>
    </xf>
    <xf numFmtId="0" fontId="28" fillId="0" borderId="0" xfId="0" applyFont="1" applyAlignment="1">
      <alignment vertical="center"/>
    </xf>
    <xf numFmtId="0" fontId="25" fillId="0" borderId="18" xfId="0" applyFont="1" applyBorder="1"/>
    <xf numFmtId="0" fontId="25" fillId="0" borderId="19" xfId="0" applyFont="1" applyBorder="1"/>
    <xf numFmtId="0" fontId="25" fillId="0" borderId="19" xfId="0" applyFont="1" applyBorder="1" applyAlignment="1">
      <alignment horizontal="left"/>
    </xf>
    <xf numFmtId="0" fontId="25" fillId="0" borderId="0" xfId="0" applyFont="1" applyAlignment="1">
      <alignment horizontal="left"/>
    </xf>
    <xf numFmtId="0" fontId="25" fillId="0" borderId="20" xfId="0" applyFont="1" applyBorder="1"/>
    <xf numFmtId="0" fontId="25" fillId="0" borderId="21" xfId="0" applyFont="1" applyBorder="1"/>
    <xf numFmtId="49" fontId="25" fillId="0" borderId="21" xfId="0" applyNumberFormat="1" applyFont="1" applyBorder="1"/>
    <xf numFmtId="1" fontId="25" fillId="0" borderId="21" xfId="0" applyNumberFormat="1" applyFont="1" applyBorder="1" applyAlignment="1">
      <alignment horizontal="left"/>
    </xf>
    <xf numFmtId="1" fontId="25" fillId="0" borderId="19" xfId="0" applyNumberFormat="1" applyFont="1" applyBorder="1" applyAlignment="1">
      <alignment horizontal="left"/>
    </xf>
    <xf numFmtId="0" fontId="25" fillId="25" borderId="20" xfId="0" applyFont="1" applyFill="1" applyBorder="1"/>
    <xf numFmtId="0" fontId="25" fillId="25" borderId="21" xfId="0" applyFont="1" applyFill="1" applyBorder="1"/>
    <xf numFmtId="0" fontId="25" fillId="0" borderId="18" xfId="0" applyFont="1" applyBorder="1" applyAlignment="1">
      <alignment vertical="center"/>
    </xf>
    <xf numFmtId="0" fontId="25" fillId="0" borderId="19" xfId="0" applyFont="1" applyBorder="1" applyAlignment="1">
      <alignment vertical="center"/>
    </xf>
    <xf numFmtId="0" fontId="25" fillId="0" borderId="19" xfId="0" applyFont="1" applyBorder="1" applyAlignment="1">
      <alignment vertical="center" wrapText="1"/>
    </xf>
    <xf numFmtId="1" fontId="25" fillId="0" borderId="19" xfId="0" applyNumberFormat="1" applyFont="1" applyBorder="1" applyAlignment="1">
      <alignment horizontal="left" vertical="center"/>
    </xf>
    <xf numFmtId="0" fontId="25" fillId="0" borderId="22" xfId="0" applyFont="1" applyBorder="1"/>
    <xf numFmtId="0" fontId="25" fillId="0" borderId="23" xfId="0" applyFont="1" applyBorder="1"/>
    <xf numFmtId="1" fontId="25" fillId="0" borderId="23" xfId="0" applyNumberFormat="1" applyFont="1" applyBorder="1" applyAlignment="1">
      <alignment horizontal="left"/>
    </xf>
    <xf numFmtId="0" fontId="25" fillId="0" borderId="19" xfId="0" applyFont="1" applyBorder="1" applyAlignment="1">
      <alignment horizontal="right"/>
    </xf>
    <xf numFmtId="0" fontId="25" fillId="0" borderId="16" xfId="0" applyFont="1" applyBorder="1" applyAlignment="1">
      <alignment vertical="center"/>
    </xf>
    <xf numFmtId="0" fontId="25" fillId="0" borderId="17" xfId="0" applyFont="1" applyBorder="1" applyAlignment="1">
      <alignment vertical="center"/>
    </xf>
    <xf numFmtId="0" fontId="25" fillId="0" borderId="17" xfId="0" applyFont="1" applyBorder="1" applyAlignment="1">
      <alignment vertical="center" wrapText="1"/>
    </xf>
    <xf numFmtId="1" fontId="25" fillId="0" borderId="17" xfId="0" applyNumberFormat="1" applyFont="1" applyBorder="1" applyAlignment="1">
      <alignment horizontal="left" vertical="center"/>
    </xf>
    <xf numFmtId="0" fontId="25" fillId="0" borderId="22" xfId="0" applyFont="1" applyBorder="1" applyAlignment="1">
      <alignment vertical="center"/>
    </xf>
    <xf numFmtId="0" fontId="25" fillId="0" borderId="23" xfId="0" applyFont="1" applyBorder="1" applyAlignment="1">
      <alignment vertical="center"/>
    </xf>
    <xf numFmtId="0" fontId="25" fillId="0" borderId="23" xfId="0" applyFont="1" applyBorder="1" applyAlignment="1">
      <alignment vertical="center" wrapText="1"/>
    </xf>
    <xf numFmtId="1" fontId="25" fillId="0" borderId="23" xfId="0" applyNumberFormat="1" applyFont="1" applyBorder="1" applyAlignment="1">
      <alignment horizontal="left" vertical="center"/>
    </xf>
    <xf numFmtId="0" fontId="25" fillId="0" borderId="23" xfId="0" applyFont="1" applyBorder="1" applyAlignment="1">
      <alignment horizontal="left"/>
    </xf>
    <xf numFmtId="0" fontId="25" fillId="0" borderId="10" xfId="0" applyFont="1" applyBorder="1" applyAlignment="1">
      <alignment horizontal="left"/>
    </xf>
    <xf numFmtId="0" fontId="25" fillId="0" borderId="24" xfId="0" applyFont="1" applyBorder="1"/>
    <xf numFmtId="0" fontId="30" fillId="0" borderId="15" xfId="78" applyFont="1" applyBorder="1"/>
    <xf numFmtId="0" fontId="25" fillId="0" borderId="25" xfId="0" applyFont="1" applyBorder="1" applyAlignment="1">
      <alignment vertical="center"/>
    </xf>
    <xf numFmtId="0" fontId="31" fillId="0" borderId="18" xfId="0" applyFont="1" applyBorder="1"/>
    <xf numFmtId="0" fontId="31" fillId="0" borderId="19" xfId="0" applyFont="1" applyBorder="1"/>
    <xf numFmtId="0" fontId="31" fillId="0" borderId="19" xfId="0" applyFont="1" applyBorder="1" applyAlignment="1">
      <alignment horizontal="left"/>
    </xf>
    <xf numFmtId="0" fontId="31" fillId="0" borderId="15" xfId="0" applyFont="1" applyBorder="1"/>
    <xf numFmtId="0" fontId="31" fillId="0" borderId="10" xfId="0" applyFont="1" applyBorder="1"/>
    <xf numFmtId="0" fontId="31" fillId="0" borderId="10" xfId="0" applyFont="1" applyBorder="1" applyAlignment="1">
      <alignment horizontal="left"/>
    </xf>
    <xf numFmtId="1" fontId="31" fillId="0" borderId="10" xfId="0" applyNumberFormat="1" applyFont="1" applyBorder="1" applyAlignment="1">
      <alignment horizontal="left"/>
    </xf>
    <xf numFmtId="0" fontId="32" fillId="0" borderId="0" xfId="0" applyFont="1"/>
    <xf numFmtId="0" fontId="26" fillId="0" borderId="10" xfId="0" applyFont="1" applyBorder="1"/>
    <xf numFmtId="0" fontId="25" fillId="26" borderId="15" xfId="0" applyFont="1" applyFill="1" applyBorder="1" applyAlignment="1">
      <alignment wrapText="1"/>
    </xf>
    <xf numFmtId="0" fontId="25" fillId="26" borderId="10" xfId="0" applyFont="1" applyFill="1" applyBorder="1"/>
    <xf numFmtId="1" fontId="25" fillId="26" borderId="10" xfId="0" applyNumberFormat="1" applyFont="1" applyFill="1" applyBorder="1" applyAlignment="1">
      <alignment horizontal="left"/>
    </xf>
    <xf numFmtId="0" fontId="25" fillId="26" borderId="22" xfId="0" applyFont="1" applyFill="1" applyBorder="1"/>
    <xf numFmtId="0" fontId="25" fillId="26" borderId="23" xfId="0" applyFont="1" applyFill="1" applyBorder="1" applyAlignment="1">
      <alignment horizontal="right"/>
    </xf>
    <xf numFmtId="0" fontId="25" fillId="26" borderId="23" xfId="0" applyFont="1" applyFill="1" applyBorder="1"/>
    <xf numFmtId="1" fontId="25" fillId="26" borderId="23" xfId="0" applyNumberFormat="1" applyFont="1" applyFill="1" applyBorder="1" applyAlignment="1">
      <alignment horizontal="left"/>
    </xf>
    <xf numFmtId="0" fontId="26" fillId="0" borderId="26" xfId="0" applyFont="1" applyBorder="1"/>
    <xf numFmtId="0" fontId="25" fillId="0" borderId="27" xfId="0" applyFont="1" applyBorder="1"/>
    <xf numFmtId="0" fontId="25" fillId="0" borderId="28" xfId="0" applyFont="1" applyBorder="1"/>
    <xf numFmtId="0" fontId="25" fillId="0" borderId="29" xfId="0" applyFont="1" applyBorder="1"/>
    <xf numFmtId="0" fontId="25" fillId="0" borderId="30" xfId="0" applyFont="1" applyBorder="1"/>
    <xf numFmtId="0" fontId="25" fillId="0" borderId="31" xfId="0" applyFont="1" applyBorder="1"/>
    <xf numFmtId="0" fontId="25" fillId="0" borderId="32" xfId="0" applyFont="1" applyBorder="1"/>
    <xf numFmtId="0" fontId="31" fillId="0" borderId="31" xfId="0" applyFont="1" applyBorder="1"/>
    <xf numFmtId="0" fontId="25" fillId="0" borderId="30" xfId="0" applyFont="1" applyBorder="1" applyAlignment="1">
      <alignment vertical="center"/>
    </xf>
    <xf numFmtId="0" fontId="25" fillId="0" borderId="31" xfId="0" applyFont="1" applyBorder="1" applyAlignment="1">
      <alignment vertical="center"/>
    </xf>
    <xf numFmtId="0" fontId="25" fillId="0" borderId="28" xfId="0" applyFont="1" applyBorder="1" applyAlignment="1">
      <alignment vertical="center"/>
    </xf>
    <xf numFmtId="0" fontId="25" fillId="0" borderId="32" xfId="0" applyFont="1" applyBorder="1" applyAlignment="1">
      <alignment vertical="center"/>
    </xf>
    <xf numFmtId="0" fontId="25" fillId="0" borderId="30" xfId="0" applyFont="1" applyBorder="1" applyAlignment="1">
      <alignment horizontal="left"/>
    </xf>
    <xf numFmtId="0" fontId="25" fillId="26" borderId="31" xfId="0" applyFont="1" applyFill="1" applyBorder="1"/>
    <xf numFmtId="0" fontId="25" fillId="26" borderId="32" xfId="0" applyFont="1" applyFill="1" applyBorder="1"/>
    <xf numFmtId="0" fontId="31" fillId="0" borderId="30" xfId="0" applyFont="1" applyBorder="1"/>
    <xf numFmtId="0" fontId="26" fillId="0" borderId="10" xfId="0" applyFont="1" applyBorder="1" applyAlignment="1">
      <alignment horizontal="left"/>
    </xf>
    <xf numFmtId="0" fontId="25" fillId="25" borderId="10" xfId="0" applyFont="1" applyFill="1" applyBorder="1"/>
    <xf numFmtId="0" fontId="25" fillId="0" borderId="25" xfId="0" applyFont="1" applyBorder="1"/>
    <xf numFmtId="0" fontId="25" fillId="0" borderId="17" xfId="0" applyFont="1" applyBorder="1" applyAlignment="1">
      <alignment horizontal="left"/>
    </xf>
    <xf numFmtId="0" fontId="25" fillId="0" borderId="33" xfId="0" applyFont="1" applyBorder="1" applyAlignment="1">
      <alignment horizontal="center"/>
    </xf>
    <xf numFmtId="0" fontId="33" fillId="0" borderId="33" xfId="0" applyFont="1" applyBorder="1" applyAlignment="1">
      <alignment horizontal="center"/>
    </xf>
    <xf numFmtId="0" fontId="26" fillId="0" borderId="10" xfId="0" applyFont="1" applyBorder="1" applyAlignment="1">
      <alignment horizontal="center"/>
    </xf>
    <xf numFmtId="0" fontId="25" fillId="26" borderId="10" xfId="0" applyFont="1" applyFill="1" applyBorder="1" applyAlignment="1">
      <alignment horizontal="center"/>
    </xf>
    <xf numFmtId="0" fontId="34" fillId="0" borderId="0" xfId="0" applyFont="1" applyAlignment="1">
      <alignment vertical="center"/>
    </xf>
    <xf numFmtId="0" fontId="35" fillId="0" borderId="24" xfId="0" applyFont="1" applyBorder="1"/>
    <xf numFmtId="0" fontId="35" fillId="0" borderId="35" xfId="0" applyFont="1" applyBorder="1" applyAlignment="1">
      <alignment vertical="center"/>
    </xf>
    <xf numFmtId="0" fontId="35" fillId="0" borderId="35" xfId="0" applyFont="1" applyBorder="1"/>
    <xf numFmtId="0" fontId="35" fillId="0" borderId="36" xfId="0" applyFont="1" applyBorder="1" applyAlignment="1">
      <alignment vertical="center"/>
    </xf>
    <xf numFmtId="0" fontId="35" fillId="0" borderId="15" xfId="0" applyFont="1" applyBorder="1"/>
    <xf numFmtId="0" fontId="35" fillId="0" borderId="10" xfId="0" applyFont="1" applyBorder="1" applyAlignment="1">
      <alignment vertical="center"/>
    </xf>
    <xf numFmtId="0" fontId="35" fillId="0" borderId="10" xfId="0" applyFont="1" applyBorder="1"/>
    <xf numFmtId="0" fontId="35" fillId="0" borderId="31" xfId="0" applyFont="1" applyBorder="1" applyAlignment="1">
      <alignment vertical="center"/>
    </xf>
    <xf numFmtId="0" fontId="35" fillId="0" borderId="16" xfId="0" applyFont="1" applyBorder="1"/>
    <xf numFmtId="0" fontId="35" fillId="0" borderId="17" xfId="0" applyFont="1" applyBorder="1" applyAlignment="1">
      <alignment vertical="center"/>
    </xf>
    <xf numFmtId="0" fontId="35" fillId="0" borderId="17" xfId="0" applyFont="1" applyBorder="1"/>
    <xf numFmtId="0" fontId="35" fillId="0" borderId="28" xfId="0" applyFont="1" applyBorder="1" applyAlignment="1">
      <alignment vertical="center"/>
    </xf>
    <xf numFmtId="0" fontId="25" fillId="0" borderId="37" xfId="0" applyFont="1" applyBorder="1"/>
    <xf numFmtId="0" fontId="25" fillId="0" borderId="37" xfId="0" applyFont="1" applyBorder="1" applyAlignment="1">
      <alignment horizontal="left"/>
    </xf>
    <xf numFmtId="0" fontId="25" fillId="0" borderId="38" xfId="0" applyFont="1" applyBorder="1"/>
    <xf numFmtId="0" fontId="25" fillId="0" borderId="39" xfId="0" applyFont="1" applyBorder="1"/>
    <xf numFmtId="0" fontId="36" fillId="0" borderId="0" xfId="0" applyFont="1"/>
    <xf numFmtId="0" fontId="25" fillId="0" borderId="40" xfId="0" applyFont="1" applyBorder="1" applyAlignment="1">
      <alignment horizontal="center" vertical="center"/>
    </xf>
    <xf numFmtId="0" fontId="0" fillId="0" borderId="41" xfId="0" applyBorder="1" applyAlignment="1">
      <alignment horizontal="center" vertical="center"/>
    </xf>
    <xf numFmtId="0" fontId="0" fillId="0" borderId="33" xfId="0" applyBorder="1" applyAlignment="1">
      <alignment horizontal="center" vertical="center"/>
    </xf>
    <xf numFmtId="0" fontId="25" fillId="0" borderId="0" xfId="0" applyFont="1" applyAlignment="1">
      <alignment horizontal="left" vertical="top" wrapText="1"/>
    </xf>
    <xf numFmtId="0" fontId="25" fillId="0" borderId="0" xfId="0" applyFont="1" applyAlignment="1">
      <alignment vertical="top"/>
    </xf>
    <xf numFmtId="0" fontId="32" fillId="0" borderId="34" xfId="0" applyFont="1" applyBorder="1" applyAlignment="1">
      <alignment horizontal="left" vertical="top"/>
    </xf>
    <xf numFmtId="0" fontId="32" fillId="0" borderId="34" xfId="0" applyFont="1" applyBorder="1" applyAlignment="1">
      <alignment horizontal="center" vertical="top"/>
    </xf>
  </cellXfs>
  <cellStyles count="80">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2" xfId="9" xr:uid="{00000000-0005-0000-0000-000008000000}"/>
    <cellStyle name="40 % - Akzent4" xfId="10" builtinId="43" customBuiltin="1"/>
    <cellStyle name="40 % - Akzent5" xfId="11" builtinId="47" customBuiltin="1"/>
    <cellStyle name="40 % - Akzent6" xfId="12" builtinId="51" customBuiltin="1"/>
    <cellStyle name="60 % - Akzent1 2" xfId="13" xr:uid="{00000000-0005-0000-0000-00000C000000}"/>
    <cellStyle name="60 % - Akzent2" xfId="14" builtinId="36" customBuiltin="1"/>
    <cellStyle name="60 % - Akzent3 2" xfId="15" xr:uid="{00000000-0005-0000-0000-00000E000000}"/>
    <cellStyle name="60 % - Akzent4 2" xfId="16" xr:uid="{00000000-0005-0000-0000-00000F000000}"/>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3 2" xfId="22" xr:uid="{00000000-0005-0000-0000-000015000000}"/>
    <cellStyle name="Akzent4" xfId="23" builtinId="41" customBuiltin="1"/>
    <cellStyle name="Akzent4 2" xfId="24" xr:uid="{00000000-0005-0000-0000-000017000000}"/>
    <cellStyle name="Akzent5" xfId="25" builtinId="45" customBuiltin="1"/>
    <cellStyle name="Akzent6" xfId="26" builtinId="49" customBuiltin="1"/>
    <cellStyle name="Ausgabe" xfId="27" builtinId="21" customBuiltin="1"/>
    <cellStyle name="Berechnung" xfId="28" builtinId="22" customBuiltin="1"/>
    <cellStyle name="Besuchter Hyperlink" xfId="50" builtinId="9" hidden="1"/>
    <cellStyle name="Besuchter Hyperlink" xfId="52" builtinId="9" hidden="1"/>
    <cellStyle name="Besuchter Hyperlink" xfId="54" builtinId="9" hidden="1"/>
    <cellStyle name="Besuchter Hyperlink" xfId="56" builtinId="9" hidden="1"/>
    <cellStyle name="Besuchter Hyperlink" xfId="58" builtinId="9" hidden="1"/>
    <cellStyle name="Besuchter Hyperlink" xfId="60" builtinId="9" hidden="1"/>
    <cellStyle name="Besuchter Hyperlink" xfId="62" builtinId="9" hidden="1"/>
    <cellStyle name="Besuchter Hyperlink" xfId="64" builtinId="9" hidden="1"/>
    <cellStyle name="Besuchter Hyperlink" xfId="66" builtinId="9" hidden="1"/>
    <cellStyle name="Besuchter Hyperlink" xfId="68" builtinId="9" hidden="1"/>
    <cellStyle name="Besuchter Hyperlink" xfId="69" builtinId="9" hidden="1"/>
    <cellStyle name="Besuchter Hyperlink" xfId="70" builtinId="9" hidden="1"/>
    <cellStyle name="Besuchter Hyperlink" xfId="71" builtinId="9" hidden="1"/>
    <cellStyle name="Besuchter Hyperlink" xfId="72" builtinId="9" hidden="1"/>
    <cellStyle name="Besuchter Hyperlink" xfId="73" builtinId="9" hidden="1"/>
    <cellStyle name="Besuchter Hyperlink" xfId="74" builtinId="9" hidden="1"/>
    <cellStyle name="Besuchter Hyperlink" xfId="75" builtinId="9" hidden="1"/>
    <cellStyle name="Besuchter Hyperlink" xfId="76" builtinId="9" hidden="1"/>
    <cellStyle name="Besuchter Hyperlink" xfId="77" builtinId="9" hidden="1"/>
    <cellStyle name="Eingabe" xfId="29" builtinId="20" customBuiltin="1"/>
    <cellStyle name="Ergebnis 1" xfId="30" xr:uid="{00000000-0005-0000-0000-000030000000}"/>
    <cellStyle name="Ergebnis 1 1" xfId="31" xr:uid="{00000000-0005-0000-0000-000031000000}"/>
    <cellStyle name="Ergebnis 1 2" xfId="32" xr:uid="{00000000-0005-0000-0000-000032000000}"/>
    <cellStyle name="Erklärender Text" xfId="33" builtinId="53" customBuiltin="1"/>
    <cellStyle name="Gut" xfId="34" builtinId="26" customBuiltin="1"/>
    <cellStyle name="Hyperlink 2" xfId="79" xr:uid="{00000000-0005-0000-0000-000040000000}"/>
    <cellStyle name="Link" xfId="49" builtinId="8" hidden="1"/>
    <cellStyle name="Link" xfId="51" builtinId="8" hidden="1"/>
    <cellStyle name="Link" xfId="53" builtinId="8" hidden="1"/>
    <cellStyle name="Link" xfId="55" builtinId="8" hidden="1"/>
    <cellStyle name="Link" xfId="57" builtinId="8" hidden="1"/>
    <cellStyle name="Link" xfId="59" builtinId="8" hidden="1"/>
    <cellStyle name="Link" xfId="61" builtinId="8" hidden="1"/>
    <cellStyle name="Link" xfId="63" builtinId="8" hidden="1"/>
    <cellStyle name="Link" xfId="65" builtinId="8" hidden="1"/>
    <cellStyle name="Link" xfId="67" builtinId="8" hidden="1"/>
    <cellStyle name="Neutral" xfId="35" builtinId="28" customBuiltin="1"/>
    <cellStyle name="Schlecht" xfId="36" builtinId="27" customBuiltin="1"/>
    <cellStyle name="Schlecht 2" xfId="37" xr:uid="{00000000-0005-0000-0000-000043000000}"/>
    <cellStyle name="Standard" xfId="0" builtinId="0"/>
    <cellStyle name="Standard 2" xfId="78" xr:uid="{00000000-0005-0000-0000-000045000000}"/>
    <cellStyle name="Überschrift 1" xfId="38" builtinId="16" customBuiltin="1"/>
    <cellStyle name="Überschrift 1 1" xfId="39" xr:uid="{00000000-0005-0000-0000-000047000000}"/>
    <cellStyle name="Überschrift 1 1 1" xfId="40" xr:uid="{00000000-0005-0000-0000-000048000000}"/>
    <cellStyle name="Überschrift 1 1 2" xfId="41" xr:uid="{00000000-0005-0000-0000-000049000000}"/>
    <cellStyle name="Überschrift 1 2" xfId="42" xr:uid="{00000000-0005-0000-0000-00004A000000}"/>
    <cellStyle name="Überschrift 2" xfId="43" builtinId="17" customBuiltin="1"/>
    <cellStyle name="Überschrift 3" xfId="44" builtinId="18" customBuiltin="1"/>
    <cellStyle name="Überschrift 4" xfId="45" builtinId="19" customBuiltin="1"/>
    <cellStyle name="Verknüpfte Zelle" xfId="46" builtinId="24" customBuiltin="1"/>
    <cellStyle name="Warnender Text" xfId="47" builtinId="11" customBuiltin="1"/>
    <cellStyle name="Zelle überprüfen" xfId="48" builtinId="23" customBuiltin="1"/>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406400</xdr:colOff>
      <xdr:row>2</xdr:row>
      <xdr:rowOff>101600</xdr:rowOff>
    </xdr:from>
    <xdr:to>
      <xdr:col>11</xdr:col>
      <xdr:colOff>706993</xdr:colOff>
      <xdr:row>10</xdr:row>
      <xdr:rowOff>25400</xdr:rowOff>
    </xdr:to>
    <xdr:pic>
      <xdr:nvPicPr>
        <xdr:cNvPr id="4" name="Grafik 3">
          <a:extLst>
            <a:ext uri="{FF2B5EF4-FFF2-40B4-BE49-F238E27FC236}">
              <a16:creationId xmlns:a16="http://schemas.microsoft.com/office/drawing/2014/main" id="{A1880A7F-6FA9-499E-B5FD-D220302C449B}"/>
            </a:ext>
          </a:extLst>
        </xdr:cNvPr>
        <xdr:cNvPicPr>
          <a:picLocks noChangeAspect="1"/>
        </xdr:cNvPicPr>
      </xdr:nvPicPr>
      <xdr:blipFill>
        <a:blip xmlns:r="http://schemas.openxmlformats.org/officeDocument/2006/relationships" r:embed="rId1"/>
        <a:stretch>
          <a:fillRect/>
        </a:stretch>
      </xdr:blipFill>
      <xdr:spPr>
        <a:xfrm>
          <a:off x="11785600" y="457200"/>
          <a:ext cx="2688193" cy="1346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8</xdr:col>
      <xdr:colOff>538398</xdr:colOff>
      <xdr:row>0</xdr:row>
      <xdr:rowOff>0</xdr:rowOff>
    </xdr:from>
    <xdr:to>
      <xdr:col>9</xdr:col>
      <xdr:colOff>71844</xdr:colOff>
      <xdr:row>6</xdr:row>
      <xdr:rowOff>0</xdr:rowOff>
    </xdr:to>
    <xdr:pic>
      <xdr:nvPicPr>
        <xdr:cNvPr id="2" name="Grafik 1">
          <a:extLst>
            <a:ext uri="{FF2B5EF4-FFF2-40B4-BE49-F238E27FC236}">
              <a16:creationId xmlns:a16="http://schemas.microsoft.com/office/drawing/2014/main" id="{FABC52E2-46A5-41D0-9D79-DC6DD1CE4C0D}"/>
            </a:ext>
          </a:extLst>
        </xdr:cNvPr>
        <xdr:cNvPicPr>
          <a:picLocks noChangeAspect="1"/>
        </xdr:cNvPicPr>
      </xdr:nvPicPr>
      <xdr:blipFill>
        <a:blip xmlns:r="http://schemas.openxmlformats.org/officeDocument/2006/relationships" r:embed="rId1"/>
        <a:stretch>
          <a:fillRect/>
        </a:stretch>
      </xdr:blipFill>
      <xdr:spPr>
        <a:xfrm>
          <a:off x="11162855" y="0"/>
          <a:ext cx="2026275" cy="9906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4</xdr:col>
      <xdr:colOff>236221</xdr:colOff>
      <xdr:row>0</xdr:row>
      <xdr:rowOff>22861</xdr:rowOff>
    </xdr:from>
    <xdr:to>
      <xdr:col>4</xdr:col>
      <xdr:colOff>1333500</xdr:colOff>
      <xdr:row>3</xdr:row>
      <xdr:rowOff>69439</xdr:rowOff>
    </xdr:to>
    <xdr:pic>
      <xdr:nvPicPr>
        <xdr:cNvPr id="2" name="Grafik 1">
          <a:extLst>
            <a:ext uri="{FF2B5EF4-FFF2-40B4-BE49-F238E27FC236}">
              <a16:creationId xmlns:a16="http://schemas.microsoft.com/office/drawing/2014/main" id="{79AF12D6-A420-435C-9307-98AF95FB9BDA}"/>
            </a:ext>
          </a:extLst>
        </xdr:cNvPr>
        <xdr:cNvPicPr>
          <a:picLocks noChangeAspect="1"/>
        </xdr:cNvPicPr>
      </xdr:nvPicPr>
      <xdr:blipFill>
        <a:blip xmlns:r="http://schemas.openxmlformats.org/officeDocument/2006/relationships" r:embed="rId1"/>
        <a:stretch>
          <a:fillRect/>
        </a:stretch>
      </xdr:blipFill>
      <xdr:spPr>
        <a:xfrm>
          <a:off x="4381501" y="22861"/>
          <a:ext cx="1097279" cy="549498"/>
        </a:xfrm>
        <a:prstGeom prst="rect">
          <a:avLst/>
        </a:prstGeom>
      </xdr:spPr>
    </xdr:pic>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mailto:alexandra.wullkopf@mediengruppe-stein.de" TargetMode="External"/><Relationship Id="rId7" Type="http://schemas.openxmlformats.org/officeDocument/2006/relationships/printerSettings" Target="../printerSettings/printerSettings2.bin"/><Relationship Id="rId2" Type="http://schemas.openxmlformats.org/officeDocument/2006/relationships/hyperlink" Target="mailto:i.schittkowski@graff.de" TargetMode="External"/><Relationship Id="rId1" Type="http://schemas.openxmlformats.org/officeDocument/2006/relationships/hyperlink" Target="mailto:bianca.koelbl@biazzamedien.de" TargetMode="External"/><Relationship Id="rId6" Type="http://schemas.openxmlformats.org/officeDocument/2006/relationships/hyperlink" Target="mailto:edele@edele.de" TargetMode="External"/><Relationship Id="rId5" Type="http://schemas.openxmlformats.org/officeDocument/2006/relationships/hyperlink" Target="mailto:s.anderle@luenebuch.de" TargetMode="External"/><Relationship Id="rId4" Type="http://schemas.openxmlformats.org/officeDocument/2006/relationships/hyperlink" Target="mailto:marc.janeczek@ernster.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61"/>
  <sheetViews>
    <sheetView tabSelected="1" zoomScaleNormal="100" workbookViewId="0"/>
  </sheetViews>
  <sheetFormatPr baseColWidth="10" defaultColWidth="10.88671875" defaultRowHeight="13.8" customHeight="1"/>
  <cols>
    <col min="1" max="1" width="10.88671875" style="1"/>
    <col min="2" max="2" width="3" style="1" bestFit="1" customWidth="1"/>
    <col min="3" max="3" width="66" style="1" bestFit="1" customWidth="1"/>
    <col min="4" max="4" width="8.77734375" style="1" bestFit="1" customWidth="1"/>
    <col min="5" max="5" width="17.21875" style="1" bestFit="1" customWidth="1"/>
    <col min="6" max="6" width="36.33203125" style="31" bestFit="1" customWidth="1"/>
    <col min="7" max="7" width="6.77734375" style="1" bestFit="1" customWidth="1"/>
    <col min="8" max="8" width="24.77734375" style="1" bestFit="1" customWidth="1"/>
    <col min="9" max="9" width="12.44140625" style="1" customWidth="1"/>
    <col min="10" max="16384" width="10.88671875" style="1"/>
  </cols>
  <sheetData>
    <row r="2" spans="3:12" ht="13.8" customHeight="1">
      <c r="C2" s="2" t="s">
        <v>230</v>
      </c>
      <c r="D2" s="2"/>
      <c r="E2" s="2"/>
      <c r="F2" s="1"/>
      <c r="G2" s="4"/>
      <c r="H2" s="3"/>
      <c r="I2" s="5"/>
      <c r="J2" s="5"/>
      <c r="K2" s="5"/>
      <c r="L2" s="5"/>
    </row>
    <row r="3" spans="3:12" ht="13.8" customHeight="1" thickBot="1">
      <c r="C3" s="2"/>
      <c r="D3" s="2"/>
      <c r="E3" s="2"/>
      <c r="F3" s="1"/>
      <c r="G3" s="4"/>
      <c r="H3" s="3"/>
      <c r="I3" s="5"/>
      <c r="J3" s="5"/>
      <c r="K3" s="5"/>
      <c r="L3" s="5"/>
    </row>
    <row r="4" spans="3:12" ht="13.8" customHeight="1" thickBot="1">
      <c r="C4" s="6" t="s">
        <v>22</v>
      </c>
      <c r="D4" s="7" t="s">
        <v>33</v>
      </c>
      <c r="E4" s="7" t="s">
        <v>23</v>
      </c>
      <c r="F4" s="7" t="s">
        <v>149</v>
      </c>
      <c r="G4" s="8" t="s">
        <v>24</v>
      </c>
      <c r="H4" s="76" t="s">
        <v>25</v>
      </c>
      <c r="I4" s="2"/>
      <c r="J4" s="2"/>
      <c r="K4" s="2"/>
      <c r="L4" s="2"/>
    </row>
    <row r="5" spans="3:12" ht="13.8" customHeight="1">
      <c r="C5" s="9" t="s">
        <v>27</v>
      </c>
      <c r="D5" s="10">
        <v>23699</v>
      </c>
      <c r="E5" s="10" t="s">
        <v>97</v>
      </c>
      <c r="F5" s="10" t="s">
        <v>8</v>
      </c>
      <c r="G5" s="11">
        <v>87651</v>
      </c>
      <c r="H5" s="77" t="s">
        <v>9</v>
      </c>
      <c r="I5" s="12"/>
    </row>
    <row r="6" spans="3:12" ht="13.8" customHeight="1" thickBot="1">
      <c r="C6" s="16" t="s">
        <v>27</v>
      </c>
      <c r="D6" s="17">
        <v>28647</v>
      </c>
      <c r="E6" s="17" t="s">
        <v>97</v>
      </c>
      <c r="F6" s="17" t="s">
        <v>28</v>
      </c>
      <c r="G6" s="18">
        <v>87534</v>
      </c>
      <c r="H6" s="78" t="s">
        <v>10</v>
      </c>
      <c r="I6" s="12"/>
    </row>
    <row r="7" spans="3:12" ht="13.8" customHeight="1" thickTop="1" thickBot="1">
      <c r="C7" s="32" t="s">
        <v>11</v>
      </c>
      <c r="D7" s="33">
        <v>25432</v>
      </c>
      <c r="E7" s="34" t="s">
        <v>97</v>
      </c>
      <c r="F7" s="33" t="s">
        <v>13</v>
      </c>
      <c r="G7" s="35">
        <v>38100</v>
      </c>
      <c r="H7" s="79" t="s">
        <v>14</v>
      </c>
    </row>
    <row r="8" spans="3:12" ht="13.8" customHeight="1" thickTop="1" thickBot="1">
      <c r="C8" s="32" t="s">
        <v>15</v>
      </c>
      <c r="D8" s="33">
        <v>26588</v>
      </c>
      <c r="E8" s="33" t="s">
        <v>97</v>
      </c>
      <c r="F8" s="33" t="s">
        <v>16</v>
      </c>
      <c r="G8" s="35">
        <v>51427</v>
      </c>
      <c r="H8" s="79" t="s">
        <v>31</v>
      </c>
    </row>
    <row r="9" spans="3:12" ht="13.8" customHeight="1" thickTop="1">
      <c r="C9" s="28" t="s">
        <v>17</v>
      </c>
      <c r="D9" s="29">
        <v>25690</v>
      </c>
      <c r="E9" s="29" t="s">
        <v>12</v>
      </c>
      <c r="F9" s="29" t="s">
        <v>18</v>
      </c>
      <c r="G9" s="36">
        <v>64625</v>
      </c>
      <c r="H9" s="80" t="s">
        <v>19</v>
      </c>
    </row>
    <row r="10" spans="3:12" ht="13.8" customHeight="1">
      <c r="C10" s="13" t="s">
        <v>17</v>
      </c>
      <c r="D10" s="14">
        <v>27213</v>
      </c>
      <c r="E10" s="14" t="s">
        <v>12</v>
      </c>
      <c r="F10" s="14" t="s">
        <v>29</v>
      </c>
      <c r="G10" s="15">
        <v>64297</v>
      </c>
      <c r="H10" s="81" t="s">
        <v>30</v>
      </c>
    </row>
    <row r="11" spans="3:12" ht="13.8" customHeight="1" thickBot="1">
      <c r="C11" s="43" t="s">
        <v>17</v>
      </c>
      <c r="D11" s="44">
        <v>33644</v>
      </c>
      <c r="E11" s="44" t="s">
        <v>12</v>
      </c>
      <c r="F11" s="44" t="s">
        <v>20</v>
      </c>
      <c r="G11" s="45">
        <v>64347</v>
      </c>
      <c r="H11" s="82" t="s">
        <v>21</v>
      </c>
    </row>
    <row r="12" spans="3:12" ht="13.8" customHeight="1" thickTop="1">
      <c r="C12" s="28" t="s">
        <v>65</v>
      </c>
      <c r="D12" s="29">
        <v>43744</v>
      </c>
      <c r="E12" s="29" t="s">
        <v>97</v>
      </c>
      <c r="F12" s="29" t="s">
        <v>152</v>
      </c>
      <c r="G12" s="36">
        <v>21335</v>
      </c>
      <c r="H12" s="80" t="s">
        <v>32</v>
      </c>
    </row>
    <row r="13" spans="3:12" ht="13.8" customHeight="1" thickBot="1">
      <c r="C13" s="16" t="s">
        <v>151</v>
      </c>
      <c r="D13" s="19">
        <v>31598</v>
      </c>
      <c r="E13" s="17" t="s">
        <v>97</v>
      </c>
      <c r="F13" s="17" t="s">
        <v>142</v>
      </c>
      <c r="G13" s="18">
        <v>21376</v>
      </c>
      <c r="H13" s="78" t="s">
        <v>46</v>
      </c>
    </row>
    <row r="14" spans="3:12" ht="13.8" customHeight="1" thickTop="1" thickBot="1">
      <c r="C14" s="37" t="s">
        <v>0</v>
      </c>
      <c r="D14" s="38">
        <v>56267</v>
      </c>
      <c r="E14" s="38" t="s">
        <v>97</v>
      </c>
      <c r="F14" s="38" t="s">
        <v>110</v>
      </c>
      <c r="G14" s="35">
        <v>99084</v>
      </c>
      <c r="H14" s="79" t="s">
        <v>1</v>
      </c>
    </row>
    <row r="15" spans="3:12" ht="13.8" customHeight="1" thickTop="1">
      <c r="C15" s="28" t="s">
        <v>67</v>
      </c>
      <c r="D15" s="29">
        <v>52311</v>
      </c>
      <c r="E15" s="29" t="s">
        <v>26</v>
      </c>
      <c r="F15" s="29" t="s">
        <v>2</v>
      </c>
      <c r="G15" s="36">
        <v>66111</v>
      </c>
      <c r="H15" s="80" t="s">
        <v>3</v>
      </c>
    </row>
    <row r="16" spans="3:12" ht="13.8" customHeight="1">
      <c r="C16" s="63" t="s">
        <v>143</v>
      </c>
      <c r="D16" s="64">
        <v>30963</v>
      </c>
      <c r="E16" s="64" t="s">
        <v>26</v>
      </c>
      <c r="F16" s="64" t="s">
        <v>2</v>
      </c>
      <c r="G16" s="66">
        <v>66111</v>
      </c>
      <c r="H16" s="83" t="s">
        <v>3</v>
      </c>
    </row>
    <row r="17" spans="3:12" ht="13.8" customHeight="1">
      <c r="C17" s="13" t="s">
        <v>93</v>
      </c>
      <c r="D17" s="14">
        <v>27598</v>
      </c>
      <c r="E17" s="14" t="s">
        <v>26</v>
      </c>
      <c r="F17" s="14" t="s">
        <v>4</v>
      </c>
      <c r="G17" s="15">
        <v>66740</v>
      </c>
      <c r="H17" s="81" t="s">
        <v>5</v>
      </c>
    </row>
    <row r="18" spans="3:12" ht="13.8" customHeight="1" thickBot="1">
      <c r="C18" s="43" t="s">
        <v>93</v>
      </c>
      <c r="D18" s="44">
        <v>27599</v>
      </c>
      <c r="E18" s="44" t="s">
        <v>26</v>
      </c>
      <c r="F18" s="44" t="s">
        <v>6</v>
      </c>
      <c r="G18" s="45">
        <v>66663</v>
      </c>
      <c r="H18" s="82" t="s">
        <v>7</v>
      </c>
    </row>
    <row r="19" spans="3:12" ht="13.8" customHeight="1" thickTop="1">
      <c r="C19" s="28" t="s">
        <v>72</v>
      </c>
      <c r="D19" s="46" t="s">
        <v>45</v>
      </c>
      <c r="E19" s="29" t="s">
        <v>26</v>
      </c>
      <c r="F19" s="29" t="s">
        <v>38</v>
      </c>
      <c r="G19" s="36" t="s">
        <v>34</v>
      </c>
      <c r="H19" s="80" t="s">
        <v>39</v>
      </c>
    </row>
    <row r="20" spans="3:12" ht="13.8" customHeight="1">
      <c r="C20" s="13" t="s">
        <v>73</v>
      </c>
      <c r="D20" s="20" t="s">
        <v>45</v>
      </c>
      <c r="E20" s="14" t="s">
        <v>26</v>
      </c>
      <c r="F20" s="14" t="s">
        <v>43</v>
      </c>
      <c r="G20" s="15" t="s">
        <v>35</v>
      </c>
      <c r="H20" s="81" t="s">
        <v>44</v>
      </c>
    </row>
    <row r="21" spans="3:12" ht="13.8" customHeight="1">
      <c r="C21" s="13" t="s">
        <v>74</v>
      </c>
      <c r="D21" s="20" t="s">
        <v>45</v>
      </c>
      <c r="E21" s="14" t="s">
        <v>26</v>
      </c>
      <c r="F21" s="14" t="s">
        <v>40</v>
      </c>
      <c r="G21" s="15" t="s">
        <v>36</v>
      </c>
      <c r="H21" s="81" t="s">
        <v>41</v>
      </c>
    </row>
    <row r="22" spans="3:12" ht="13.8" customHeight="1">
      <c r="C22" s="13" t="s">
        <v>75</v>
      </c>
      <c r="D22" s="20" t="s">
        <v>45</v>
      </c>
      <c r="E22" s="14" t="s">
        <v>26</v>
      </c>
      <c r="F22" s="14" t="s">
        <v>42</v>
      </c>
      <c r="G22" s="15" t="s">
        <v>37</v>
      </c>
      <c r="H22" s="81" t="s">
        <v>41</v>
      </c>
    </row>
    <row r="23" spans="3:12" ht="13.8" customHeight="1">
      <c r="C23" s="13" t="s">
        <v>76</v>
      </c>
      <c r="D23" s="20" t="s">
        <v>45</v>
      </c>
      <c r="E23" s="14" t="s">
        <v>26</v>
      </c>
      <c r="F23" s="14" t="s">
        <v>77</v>
      </c>
      <c r="G23" s="15" t="s">
        <v>78</v>
      </c>
      <c r="H23" s="81" t="s">
        <v>79</v>
      </c>
    </row>
    <row r="24" spans="3:12" ht="13.8" customHeight="1">
      <c r="C24" s="16" t="s">
        <v>117</v>
      </c>
      <c r="D24" s="20" t="s">
        <v>45</v>
      </c>
      <c r="E24" s="14" t="s">
        <v>26</v>
      </c>
      <c r="F24" s="17" t="s">
        <v>86</v>
      </c>
      <c r="G24" s="18" t="s">
        <v>87</v>
      </c>
      <c r="H24" s="78" t="s">
        <v>88</v>
      </c>
    </row>
    <row r="25" spans="3:12" ht="13.8" customHeight="1">
      <c r="C25" s="13" t="s">
        <v>116</v>
      </c>
      <c r="D25" s="20" t="s">
        <v>45</v>
      </c>
      <c r="E25" s="14" t="s">
        <v>26</v>
      </c>
      <c r="F25" s="17" t="s">
        <v>107</v>
      </c>
      <c r="G25" s="18" t="s">
        <v>108</v>
      </c>
      <c r="H25" s="78" t="s">
        <v>109</v>
      </c>
    </row>
    <row r="26" spans="3:12" ht="13.8" customHeight="1" thickBot="1">
      <c r="C26" s="16" t="s">
        <v>153</v>
      </c>
      <c r="D26" s="19" t="s">
        <v>45</v>
      </c>
      <c r="E26" s="17" t="s">
        <v>26</v>
      </c>
      <c r="F26" s="17" t="s">
        <v>47</v>
      </c>
      <c r="G26" s="18" t="s">
        <v>49</v>
      </c>
      <c r="H26" s="78" t="s">
        <v>48</v>
      </c>
    </row>
    <row r="27" spans="3:12" ht="13.8" customHeight="1" thickTop="1" thickBot="1">
      <c r="C27" s="32" t="s">
        <v>62</v>
      </c>
      <c r="D27" s="33">
        <v>49671</v>
      </c>
      <c r="E27" s="33" t="s">
        <v>26</v>
      </c>
      <c r="F27" s="33" t="s">
        <v>50</v>
      </c>
      <c r="G27" s="35">
        <v>77652</v>
      </c>
      <c r="H27" s="79" t="s">
        <v>51</v>
      </c>
      <c r="I27" s="21"/>
      <c r="J27" s="2"/>
      <c r="K27" s="2"/>
      <c r="L27" s="2"/>
    </row>
    <row r="28" spans="3:12" s="22" customFormat="1" ht="13.8" customHeight="1" thickTop="1">
      <c r="C28" s="39" t="s">
        <v>118</v>
      </c>
      <c r="D28" s="40">
        <v>59334</v>
      </c>
      <c r="E28" s="59" t="s">
        <v>97</v>
      </c>
      <c r="F28" s="41" t="s">
        <v>52</v>
      </c>
      <c r="G28" s="42">
        <v>97070</v>
      </c>
      <c r="H28" s="84" t="s">
        <v>53</v>
      </c>
    </row>
    <row r="29" spans="3:12" s="22" customFormat="1" ht="13.8" customHeight="1">
      <c r="C29" s="23" t="s">
        <v>54</v>
      </c>
      <c r="D29" s="24">
        <v>20755</v>
      </c>
      <c r="E29" s="24" t="s">
        <v>97</v>
      </c>
      <c r="F29" s="25" t="s">
        <v>55</v>
      </c>
      <c r="G29" s="26">
        <v>97204</v>
      </c>
      <c r="H29" s="85" t="s">
        <v>56</v>
      </c>
    </row>
    <row r="30" spans="3:12" s="22" customFormat="1" ht="13.8" customHeight="1">
      <c r="C30" s="23" t="s">
        <v>57</v>
      </c>
      <c r="D30" s="24">
        <v>29612</v>
      </c>
      <c r="E30" s="24" t="s">
        <v>97</v>
      </c>
      <c r="F30" s="25" t="s">
        <v>58</v>
      </c>
      <c r="G30" s="26">
        <v>97318</v>
      </c>
      <c r="H30" s="85" t="s">
        <v>59</v>
      </c>
    </row>
    <row r="31" spans="3:12" s="22" customFormat="1" ht="13.8" customHeight="1">
      <c r="C31" s="23" t="s">
        <v>101</v>
      </c>
      <c r="D31" s="24">
        <v>31680</v>
      </c>
      <c r="E31" s="24" t="s">
        <v>97</v>
      </c>
      <c r="F31" s="25" t="s">
        <v>60</v>
      </c>
      <c r="G31" s="26">
        <v>63897</v>
      </c>
      <c r="H31" s="85" t="s">
        <v>61</v>
      </c>
    </row>
    <row r="32" spans="3:12" s="22" customFormat="1" ht="13.8" customHeight="1">
      <c r="C32" s="23" t="s">
        <v>66</v>
      </c>
      <c r="D32" s="24">
        <v>30486</v>
      </c>
      <c r="E32" s="24" t="s">
        <v>97</v>
      </c>
      <c r="F32" s="25" t="s">
        <v>63</v>
      </c>
      <c r="G32" s="26">
        <v>97618</v>
      </c>
      <c r="H32" s="85" t="s">
        <v>64</v>
      </c>
    </row>
    <row r="33" spans="2:9" s="22" customFormat="1" ht="13.8" customHeight="1">
      <c r="C33" s="23" t="s">
        <v>96</v>
      </c>
      <c r="D33" s="24">
        <v>32298</v>
      </c>
      <c r="E33" s="24" t="s">
        <v>97</v>
      </c>
      <c r="F33" s="25" t="s">
        <v>85</v>
      </c>
      <c r="G33" s="26">
        <v>97828</v>
      </c>
      <c r="H33" s="85" t="s">
        <v>84</v>
      </c>
    </row>
    <row r="34" spans="2:9" s="22" customFormat="1" ht="13.8" customHeight="1">
      <c r="C34" s="23" t="s">
        <v>113</v>
      </c>
      <c r="D34" s="24">
        <v>32400</v>
      </c>
      <c r="E34" s="24" t="s">
        <v>97</v>
      </c>
      <c r="F34" s="25" t="s">
        <v>89</v>
      </c>
      <c r="G34" s="26">
        <v>97816</v>
      </c>
      <c r="H34" s="85" t="s">
        <v>90</v>
      </c>
    </row>
    <row r="35" spans="2:9" s="22" customFormat="1" ht="13.8" customHeight="1">
      <c r="C35" s="23" t="s">
        <v>221</v>
      </c>
      <c r="D35" s="48">
        <v>33468</v>
      </c>
      <c r="E35" s="24" t="s">
        <v>97</v>
      </c>
      <c r="F35" s="49" t="s">
        <v>223</v>
      </c>
      <c r="G35" s="50">
        <v>97440</v>
      </c>
      <c r="H35" s="86" t="s">
        <v>222</v>
      </c>
    </row>
    <row r="36" spans="2:9" s="22" customFormat="1" ht="13.8" customHeight="1">
      <c r="C36" s="47" t="s">
        <v>114</v>
      </c>
      <c r="D36" s="48">
        <v>32401</v>
      </c>
      <c r="E36" s="24" t="s">
        <v>97</v>
      </c>
      <c r="F36" s="49" t="s">
        <v>91</v>
      </c>
      <c r="G36" s="50">
        <v>97753</v>
      </c>
      <c r="H36" s="86" t="s">
        <v>92</v>
      </c>
      <c r="I36" s="27"/>
    </row>
    <row r="37" spans="2:9" ht="13.8" customHeight="1" thickBot="1">
      <c r="C37" s="51" t="s">
        <v>115</v>
      </c>
      <c r="D37" s="52">
        <v>32652</v>
      </c>
      <c r="E37" s="52" t="s">
        <v>97</v>
      </c>
      <c r="F37" s="53" t="s">
        <v>111</v>
      </c>
      <c r="G37" s="54">
        <v>97877</v>
      </c>
      <c r="H37" s="87" t="s">
        <v>112</v>
      </c>
    </row>
    <row r="38" spans="2:9" ht="13.8" customHeight="1" thickTop="1">
      <c r="C38" s="28" t="s">
        <v>94</v>
      </c>
      <c r="D38" s="29">
        <v>50000</v>
      </c>
      <c r="E38" s="29" t="s">
        <v>97</v>
      </c>
      <c r="F38" s="29" t="s">
        <v>70</v>
      </c>
      <c r="G38" s="30">
        <v>49074</v>
      </c>
      <c r="H38" s="88" t="s">
        <v>68</v>
      </c>
    </row>
    <row r="39" spans="2:9" ht="13.8" customHeight="1" thickBot="1">
      <c r="C39" s="43" t="s">
        <v>95</v>
      </c>
      <c r="D39" s="44">
        <v>80067</v>
      </c>
      <c r="E39" s="44" t="s">
        <v>97</v>
      </c>
      <c r="F39" s="44" t="s">
        <v>71</v>
      </c>
      <c r="G39" s="55">
        <v>26122</v>
      </c>
      <c r="H39" s="82" t="s">
        <v>69</v>
      </c>
    </row>
    <row r="40" spans="2:9" ht="13.8" customHeight="1" thickTop="1">
      <c r="C40" s="57" t="s">
        <v>144</v>
      </c>
      <c r="D40" s="29">
        <v>37090</v>
      </c>
      <c r="E40" s="29" t="s">
        <v>97</v>
      </c>
      <c r="F40" s="29" t="s">
        <v>80</v>
      </c>
      <c r="G40" s="30">
        <v>25746</v>
      </c>
      <c r="H40" s="88" t="s">
        <v>81</v>
      </c>
    </row>
    <row r="41" spans="2:9" ht="13.8" customHeight="1" thickBot="1">
      <c r="C41" s="43" t="s">
        <v>145</v>
      </c>
      <c r="D41" s="44">
        <v>26375</v>
      </c>
      <c r="E41" s="44" t="s">
        <v>97</v>
      </c>
      <c r="F41" s="44" t="s">
        <v>82</v>
      </c>
      <c r="G41" s="55">
        <v>25761</v>
      </c>
      <c r="H41" s="82" t="s">
        <v>83</v>
      </c>
    </row>
    <row r="42" spans="2:9" ht="13.8" customHeight="1" thickTop="1">
      <c r="B42" s="22"/>
      <c r="C42" s="28" t="s">
        <v>100</v>
      </c>
      <c r="D42" s="29">
        <v>58013</v>
      </c>
      <c r="E42" s="29" t="s">
        <v>97</v>
      </c>
      <c r="F42" s="29" t="s">
        <v>98</v>
      </c>
      <c r="G42" s="36">
        <v>59457</v>
      </c>
      <c r="H42" s="80" t="s">
        <v>99</v>
      </c>
    </row>
    <row r="43" spans="2:9" ht="13.8" customHeight="1">
      <c r="C43" s="69" t="s">
        <v>224</v>
      </c>
      <c r="D43" s="70">
        <v>32479</v>
      </c>
      <c r="E43" s="70" t="s">
        <v>97</v>
      </c>
      <c r="F43" s="70" t="s">
        <v>103</v>
      </c>
      <c r="G43" s="71">
        <v>37603</v>
      </c>
      <c r="H43" s="89" t="s">
        <v>104</v>
      </c>
    </row>
    <row r="44" spans="2:9" ht="13.8" customHeight="1" thickBot="1">
      <c r="C44" s="72" t="s">
        <v>102</v>
      </c>
      <c r="D44" s="73">
        <v>27835</v>
      </c>
      <c r="E44" s="74" t="s">
        <v>97</v>
      </c>
      <c r="F44" s="74" t="s">
        <v>105</v>
      </c>
      <c r="G44" s="75">
        <v>44227</v>
      </c>
      <c r="H44" s="90" t="s">
        <v>106</v>
      </c>
    </row>
    <row r="45" spans="2:9" ht="13.8" customHeight="1" thickTop="1">
      <c r="C45" s="60" t="s">
        <v>119</v>
      </c>
      <c r="D45" s="61">
        <v>22636</v>
      </c>
      <c r="E45" s="61" t="s">
        <v>146</v>
      </c>
      <c r="F45" s="61" t="s">
        <v>120</v>
      </c>
      <c r="G45" s="62">
        <v>81373</v>
      </c>
      <c r="H45" s="91" t="s">
        <v>121</v>
      </c>
    </row>
    <row r="46" spans="2:9" ht="13.8" customHeight="1">
      <c r="C46" s="58" t="s">
        <v>122</v>
      </c>
      <c r="D46" s="14">
        <v>24573</v>
      </c>
      <c r="E46" s="14" t="s">
        <v>147</v>
      </c>
      <c r="F46" s="14" t="s">
        <v>123</v>
      </c>
      <c r="G46" s="56">
        <v>80686</v>
      </c>
      <c r="H46" s="81" t="s">
        <v>121</v>
      </c>
    </row>
    <row r="47" spans="2:9" ht="13.8" customHeight="1">
      <c r="C47" s="63" t="s">
        <v>124</v>
      </c>
      <c r="D47" s="64">
        <v>20913</v>
      </c>
      <c r="E47" s="61" t="s">
        <v>146</v>
      </c>
      <c r="F47" s="64" t="s">
        <v>125</v>
      </c>
      <c r="G47" s="65">
        <v>86150</v>
      </c>
      <c r="H47" s="83" t="s">
        <v>126</v>
      </c>
    </row>
    <row r="48" spans="2:9" ht="13.8" customHeight="1">
      <c r="C48" s="13" t="s">
        <v>127</v>
      </c>
      <c r="D48" s="14">
        <v>33586</v>
      </c>
      <c r="E48" s="14" t="s">
        <v>147</v>
      </c>
      <c r="F48" s="14" t="s">
        <v>128</v>
      </c>
      <c r="G48" s="56">
        <v>85567</v>
      </c>
      <c r="H48" s="81" t="s">
        <v>129</v>
      </c>
    </row>
    <row r="49" spans="3:10" ht="13.8" customHeight="1">
      <c r="C49" s="13" t="s">
        <v>130</v>
      </c>
      <c r="D49" s="14">
        <v>25855</v>
      </c>
      <c r="E49" s="29" t="s">
        <v>146</v>
      </c>
      <c r="F49" s="14" t="s">
        <v>131</v>
      </c>
      <c r="G49" s="56">
        <v>84453</v>
      </c>
      <c r="H49" s="81" t="s">
        <v>132</v>
      </c>
    </row>
    <row r="50" spans="3:10" ht="13.8" customHeight="1">
      <c r="C50" s="13" t="s">
        <v>130</v>
      </c>
      <c r="D50" s="14">
        <v>57296</v>
      </c>
      <c r="E50" s="29" t="s">
        <v>146</v>
      </c>
      <c r="F50" s="14" t="s">
        <v>133</v>
      </c>
      <c r="G50" s="56">
        <v>84478</v>
      </c>
      <c r="H50" s="81" t="s">
        <v>134</v>
      </c>
    </row>
    <row r="51" spans="3:10" ht="13.8" customHeight="1">
      <c r="C51" s="13" t="s">
        <v>130</v>
      </c>
      <c r="D51" s="14">
        <v>30753</v>
      </c>
      <c r="E51" s="29" t="s">
        <v>146</v>
      </c>
      <c r="F51" s="14" t="s">
        <v>135</v>
      </c>
      <c r="G51" s="56">
        <v>83512</v>
      </c>
      <c r="H51" s="81" t="s">
        <v>136</v>
      </c>
    </row>
    <row r="52" spans="3:10" ht="13.8" customHeight="1">
      <c r="C52" s="13" t="s">
        <v>137</v>
      </c>
      <c r="D52" s="14">
        <v>42378</v>
      </c>
      <c r="E52" s="14" t="s">
        <v>97</v>
      </c>
      <c r="F52" s="14" t="s">
        <v>138</v>
      </c>
      <c r="G52" s="56">
        <v>84137</v>
      </c>
      <c r="H52" s="81" t="s">
        <v>139</v>
      </c>
    </row>
    <row r="53" spans="3:10" ht="13.8" customHeight="1">
      <c r="C53" s="16" t="s">
        <v>140</v>
      </c>
      <c r="D53" s="17">
        <v>20912</v>
      </c>
      <c r="E53" s="94" t="s">
        <v>146</v>
      </c>
      <c r="F53" s="17" t="s">
        <v>125</v>
      </c>
      <c r="G53" s="95">
        <v>86150</v>
      </c>
      <c r="H53" s="78" t="s">
        <v>126</v>
      </c>
    </row>
    <row r="54" spans="3:10" ht="13.8" customHeight="1">
      <c r="C54" s="63" t="s">
        <v>140</v>
      </c>
      <c r="D54" s="64">
        <v>23136</v>
      </c>
      <c r="E54" s="64" t="s">
        <v>148</v>
      </c>
      <c r="F54" s="65" t="s">
        <v>141</v>
      </c>
      <c r="G54" s="65">
        <v>86159</v>
      </c>
      <c r="H54" s="83" t="s">
        <v>126</v>
      </c>
    </row>
    <row r="55" spans="3:10" ht="13.8" customHeight="1" thickBot="1">
      <c r="C55" s="16" t="s">
        <v>193</v>
      </c>
      <c r="D55" s="17">
        <v>20146</v>
      </c>
      <c r="E55" s="17" t="s">
        <v>146</v>
      </c>
      <c r="F55" s="95" t="s">
        <v>195</v>
      </c>
      <c r="G55" s="95">
        <v>82418</v>
      </c>
      <c r="H55" s="78" t="s">
        <v>194</v>
      </c>
      <c r="J55" s="100"/>
    </row>
    <row r="56" spans="3:10" ht="13.8" customHeight="1" thickTop="1">
      <c r="C56" s="101" t="s">
        <v>225</v>
      </c>
      <c r="D56" s="102">
        <v>40416</v>
      </c>
      <c r="E56" s="102" t="s">
        <v>97</v>
      </c>
      <c r="F56" s="103" t="s">
        <v>212</v>
      </c>
      <c r="G56" s="102">
        <v>24118</v>
      </c>
      <c r="H56" s="104" t="s">
        <v>208</v>
      </c>
      <c r="J56" s="100"/>
    </row>
    <row r="57" spans="3:10" ht="13.8" customHeight="1">
      <c r="C57" s="105" t="s">
        <v>225</v>
      </c>
      <c r="D57" s="106">
        <v>35455</v>
      </c>
      <c r="E57" s="106" t="s">
        <v>97</v>
      </c>
      <c r="F57" s="107" t="s">
        <v>213</v>
      </c>
      <c r="G57" s="106">
        <v>20146</v>
      </c>
      <c r="H57" s="108" t="s">
        <v>209</v>
      </c>
      <c r="J57" s="100"/>
    </row>
    <row r="58" spans="3:10" ht="13.8" customHeight="1" thickBot="1">
      <c r="C58" s="109" t="s">
        <v>225</v>
      </c>
      <c r="D58" s="110">
        <v>33344</v>
      </c>
      <c r="E58" s="110" t="s">
        <v>97</v>
      </c>
      <c r="F58" s="111" t="s">
        <v>211</v>
      </c>
      <c r="G58" s="110">
        <v>19073</v>
      </c>
      <c r="H58" s="112" t="s">
        <v>210</v>
      </c>
    </row>
    <row r="59" spans="3:10" ht="13.8" customHeight="1" thickTop="1" thickBot="1">
      <c r="C59" s="115" t="s">
        <v>214</v>
      </c>
      <c r="D59" s="113">
        <v>30195</v>
      </c>
      <c r="E59" s="113" t="s">
        <v>97</v>
      </c>
      <c r="F59" s="114" t="s">
        <v>216</v>
      </c>
      <c r="G59" s="114">
        <v>51469</v>
      </c>
      <c r="H59" s="116" t="s">
        <v>215</v>
      </c>
    </row>
    <row r="61" spans="3:10" ht="13.8" customHeight="1">
      <c r="C61" s="67" t="s">
        <v>150</v>
      </c>
    </row>
  </sheetData>
  <phoneticPr fontId="19" type="noConversion"/>
  <pageMargins left="0.70866141732283472" right="0.70866141732283472" top="0.78740157480314965" bottom="0.78740157480314965" header="0.31496062992125984" footer="0.31496062992125984"/>
  <pageSetup paperSize="9" scale="63" firstPageNumber="0" orientation="landscape"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C652C-DE45-4C60-8798-BBA96355C929}">
  <sheetPr>
    <pageSetUpPr fitToPage="1"/>
  </sheetPr>
  <dimension ref="B6:I24"/>
  <sheetViews>
    <sheetView view="pageLayout" zoomScaleNormal="100" workbookViewId="0"/>
  </sheetViews>
  <sheetFormatPr baseColWidth="10" defaultRowHeight="13.2"/>
  <cols>
    <col min="1" max="1" width="3" customWidth="1"/>
    <col min="2" max="2" width="30.77734375" customWidth="1"/>
    <col min="3" max="3" width="8.77734375" bestFit="1" customWidth="1"/>
    <col min="4" max="4" width="36.33203125" bestFit="1" customWidth="1"/>
    <col min="5" max="5" width="6.77734375" bestFit="1" customWidth="1"/>
    <col min="6" max="6" width="19.33203125" bestFit="1" customWidth="1"/>
    <col min="7" max="7" width="17.88671875" bestFit="1" customWidth="1"/>
    <col min="8" max="8" width="28.44140625" customWidth="1"/>
    <col min="9" max="9" width="35.5546875" bestFit="1" customWidth="1"/>
  </cols>
  <sheetData>
    <row r="6" spans="2:9" ht="13.8">
      <c r="B6" s="2" t="s">
        <v>228</v>
      </c>
      <c r="C6" s="2"/>
      <c r="D6" s="1"/>
      <c r="E6" s="4"/>
      <c r="F6" s="3"/>
      <c r="G6" s="3"/>
      <c r="H6" s="3"/>
      <c r="I6" s="1"/>
    </row>
    <row r="7" spans="2:9" ht="13.8">
      <c r="B7" s="2"/>
      <c r="C7" s="2"/>
      <c r="D7" s="1"/>
      <c r="E7" s="4"/>
      <c r="F7" s="3"/>
      <c r="G7" s="3"/>
      <c r="H7" s="3"/>
      <c r="I7" s="1"/>
    </row>
    <row r="8" spans="2:9" ht="13.8">
      <c r="B8" s="68" t="s">
        <v>22</v>
      </c>
      <c r="C8" s="68" t="s">
        <v>33</v>
      </c>
      <c r="D8" s="68" t="s">
        <v>149</v>
      </c>
      <c r="E8" s="92" t="s">
        <v>24</v>
      </c>
      <c r="F8" s="68" t="s">
        <v>25</v>
      </c>
      <c r="G8" s="68" t="s">
        <v>154</v>
      </c>
      <c r="H8" s="68" t="s">
        <v>155</v>
      </c>
      <c r="I8" s="68" t="s">
        <v>156</v>
      </c>
    </row>
    <row r="9" spans="2:9" ht="13.8">
      <c r="B9" s="14" t="s">
        <v>100</v>
      </c>
      <c r="C9" s="14">
        <v>58013</v>
      </c>
      <c r="D9" s="14" t="s">
        <v>98</v>
      </c>
      <c r="E9" s="15">
        <v>59457</v>
      </c>
      <c r="F9" s="14" t="s">
        <v>99</v>
      </c>
      <c r="G9" s="14" t="s">
        <v>188</v>
      </c>
      <c r="H9" s="14" t="s">
        <v>161</v>
      </c>
      <c r="I9" s="14" t="s">
        <v>189</v>
      </c>
    </row>
    <row r="10" spans="2:9" ht="13.8">
      <c r="B10" s="14" t="s">
        <v>173</v>
      </c>
      <c r="C10" s="14">
        <v>30963</v>
      </c>
      <c r="D10" s="14" t="s">
        <v>2</v>
      </c>
      <c r="E10" s="15">
        <v>66111</v>
      </c>
      <c r="F10" s="14" t="s">
        <v>3</v>
      </c>
      <c r="G10" s="14" t="s">
        <v>174</v>
      </c>
      <c r="H10" s="14" t="s">
        <v>164</v>
      </c>
      <c r="I10" s="14" t="s">
        <v>175</v>
      </c>
    </row>
    <row r="11" spans="2:9" ht="13.8">
      <c r="B11" s="14" t="s">
        <v>207</v>
      </c>
      <c r="C11" s="14">
        <v>35455</v>
      </c>
      <c r="D11" s="14" t="s">
        <v>213</v>
      </c>
      <c r="E11" s="15">
        <v>20146</v>
      </c>
      <c r="F11" s="14" t="s">
        <v>209</v>
      </c>
      <c r="G11" s="14" t="s">
        <v>218</v>
      </c>
      <c r="H11" s="14" t="s">
        <v>164</v>
      </c>
      <c r="I11" s="117" t="s">
        <v>219</v>
      </c>
    </row>
    <row r="12" spans="2:9" ht="13.8">
      <c r="B12" s="14" t="s">
        <v>27</v>
      </c>
      <c r="C12" s="14">
        <v>28647</v>
      </c>
      <c r="D12" s="14" t="s">
        <v>28</v>
      </c>
      <c r="E12" s="15">
        <v>87534</v>
      </c>
      <c r="F12" s="14" t="s">
        <v>10</v>
      </c>
      <c r="G12" s="14" t="s">
        <v>157</v>
      </c>
      <c r="H12" s="14" t="s">
        <v>158</v>
      </c>
      <c r="I12" s="14" t="s">
        <v>159</v>
      </c>
    </row>
    <row r="13" spans="2:9" ht="13.8">
      <c r="B13" s="14" t="s">
        <v>119</v>
      </c>
      <c r="C13" s="14">
        <v>22636</v>
      </c>
      <c r="D13" s="14" t="s">
        <v>120</v>
      </c>
      <c r="E13" s="56">
        <v>81373</v>
      </c>
      <c r="F13" s="14" t="s">
        <v>121</v>
      </c>
      <c r="G13" s="14" t="s">
        <v>190</v>
      </c>
      <c r="H13" s="14" t="s">
        <v>164</v>
      </c>
      <c r="I13" s="14" t="s">
        <v>191</v>
      </c>
    </row>
    <row r="14" spans="2:9" ht="13.8">
      <c r="B14" s="14" t="s">
        <v>11</v>
      </c>
      <c r="C14" s="14">
        <v>25432</v>
      </c>
      <c r="D14" s="14" t="s">
        <v>13</v>
      </c>
      <c r="E14" s="15">
        <v>38100</v>
      </c>
      <c r="F14" s="14" t="s">
        <v>14</v>
      </c>
      <c r="G14" s="14" t="s">
        <v>160</v>
      </c>
      <c r="H14" s="14" t="s">
        <v>161</v>
      </c>
      <c r="I14" s="14" t="s">
        <v>162</v>
      </c>
    </row>
    <row r="15" spans="2:9" ht="13.8">
      <c r="B15" s="14" t="s">
        <v>62</v>
      </c>
      <c r="C15" s="14">
        <v>49671</v>
      </c>
      <c r="D15" s="14" t="s">
        <v>50</v>
      </c>
      <c r="E15" s="15">
        <v>77652</v>
      </c>
      <c r="F15" s="14" t="s">
        <v>51</v>
      </c>
      <c r="G15" s="14" t="s">
        <v>179</v>
      </c>
      <c r="H15" s="14" t="s">
        <v>164</v>
      </c>
      <c r="I15" s="14" t="s">
        <v>180</v>
      </c>
    </row>
    <row r="16" spans="2:9" ht="13.8">
      <c r="B16" s="93" t="s">
        <v>0</v>
      </c>
      <c r="C16" s="93">
        <v>56267</v>
      </c>
      <c r="D16" s="93" t="s">
        <v>110</v>
      </c>
      <c r="E16" s="15">
        <v>99084</v>
      </c>
      <c r="F16" s="14" t="s">
        <v>1</v>
      </c>
      <c r="G16" s="14" t="s">
        <v>171</v>
      </c>
      <c r="H16" s="14" t="s">
        <v>158</v>
      </c>
      <c r="I16" s="14" t="s">
        <v>172</v>
      </c>
    </row>
    <row r="17" spans="2:9" ht="13.8">
      <c r="B17" s="14" t="s">
        <v>17</v>
      </c>
      <c r="C17" s="14">
        <v>27213</v>
      </c>
      <c r="D17" s="14" t="s">
        <v>29</v>
      </c>
      <c r="E17" s="15">
        <v>64297</v>
      </c>
      <c r="F17" s="14" t="s">
        <v>30</v>
      </c>
      <c r="G17" s="14" t="s">
        <v>166</v>
      </c>
      <c r="H17" s="14" t="s">
        <v>158</v>
      </c>
      <c r="I17" s="14" t="s">
        <v>167</v>
      </c>
    </row>
    <row r="18" spans="2:9" ht="13.8">
      <c r="B18" s="14" t="s">
        <v>15</v>
      </c>
      <c r="C18" s="14">
        <v>26588</v>
      </c>
      <c r="D18" s="14" t="s">
        <v>16</v>
      </c>
      <c r="E18" s="15">
        <v>51427</v>
      </c>
      <c r="F18" s="14" t="s">
        <v>31</v>
      </c>
      <c r="G18" s="14" t="s">
        <v>163</v>
      </c>
      <c r="H18" s="14" t="s">
        <v>164</v>
      </c>
      <c r="I18" s="14" t="s">
        <v>165</v>
      </c>
    </row>
    <row r="19" spans="2:9" ht="13.8">
      <c r="B19" s="14" t="s">
        <v>183</v>
      </c>
      <c r="C19" s="14">
        <v>50000</v>
      </c>
      <c r="D19" s="14" t="s">
        <v>70</v>
      </c>
      <c r="E19" s="56">
        <v>49074</v>
      </c>
      <c r="F19" s="56" t="s">
        <v>68</v>
      </c>
      <c r="G19" s="56" t="s">
        <v>184</v>
      </c>
      <c r="H19" s="14" t="s">
        <v>158</v>
      </c>
      <c r="I19" s="14" t="s">
        <v>185</v>
      </c>
    </row>
    <row r="20" spans="2:9" ht="13.8">
      <c r="B20" s="14" t="s">
        <v>176</v>
      </c>
      <c r="C20" s="20" t="s">
        <v>45</v>
      </c>
      <c r="D20" s="14" t="s">
        <v>47</v>
      </c>
      <c r="E20" s="15" t="s">
        <v>49</v>
      </c>
      <c r="F20" s="14" t="s">
        <v>48</v>
      </c>
      <c r="G20" s="14" t="s">
        <v>177</v>
      </c>
      <c r="H20" s="14" t="s">
        <v>161</v>
      </c>
      <c r="I20" s="14" t="s">
        <v>178</v>
      </c>
    </row>
    <row r="21" spans="2:9" ht="13.8">
      <c r="B21" s="14" t="s">
        <v>65</v>
      </c>
      <c r="C21" s="14">
        <v>43744</v>
      </c>
      <c r="D21" s="14" t="s">
        <v>168</v>
      </c>
      <c r="E21" s="15">
        <v>21335</v>
      </c>
      <c r="F21" s="14" t="s">
        <v>32</v>
      </c>
      <c r="G21" s="14" t="s">
        <v>169</v>
      </c>
      <c r="H21" s="14" t="s">
        <v>192</v>
      </c>
      <c r="I21" s="14" t="s">
        <v>170</v>
      </c>
    </row>
    <row r="22" spans="2:9" ht="13.8">
      <c r="B22" s="14" t="s">
        <v>214</v>
      </c>
      <c r="C22" s="14">
        <v>30195</v>
      </c>
      <c r="D22" s="14" t="s">
        <v>216</v>
      </c>
      <c r="E22" s="56">
        <v>51469</v>
      </c>
      <c r="F22" s="14" t="s">
        <v>215</v>
      </c>
      <c r="G22" s="14" t="s">
        <v>217</v>
      </c>
      <c r="H22" s="14" t="s">
        <v>158</v>
      </c>
      <c r="I22" s="117" t="s">
        <v>220</v>
      </c>
    </row>
    <row r="23" spans="2:9" ht="13.8">
      <c r="B23" s="14" t="s">
        <v>144</v>
      </c>
      <c r="C23" s="14">
        <v>37090</v>
      </c>
      <c r="D23" s="14" t="s">
        <v>80</v>
      </c>
      <c r="E23" s="56">
        <v>25746</v>
      </c>
      <c r="F23" s="56" t="s">
        <v>81</v>
      </c>
      <c r="G23" s="56" t="s">
        <v>186</v>
      </c>
      <c r="H23" s="14" t="s">
        <v>158</v>
      </c>
      <c r="I23" s="14" t="s">
        <v>187</v>
      </c>
    </row>
    <row r="24" spans="2:9" ht="13.8">
      <c r="B24" s="24" t="s">
        <v>118</v>
      </c>
      <c r="C24" s="24">
        <v>59334</v>
      </c>
      <c r="D24" s="25" t="s">
        <v>52</v>
      </c>
      <c r="E24" s="26">
        <v>97070</v>
      </c>
      <c r="F24" s="24" t="s">
        <v>53</v>
      </c>
      <c r="G24" s="24" t="s">
        <v>181</v>
      </c>
      <c r="H24" s="14" t="s">
        <v>161</v>
      </c>
      <c r="I24" s="24" t="s">
        <v>182</v>
      </c>
    </row>
  </sheetData>
  <sortState xmlns:xlrd2="http://schemas.microsoft.com/office/spreadsheetml/2017/richdata2" ref="B9:I24">
    <sortCondition ref="B17:B24"/>
  </sortState>
  <hyperlinks>
    <hyperlink ref="I13" r:id="rId1" xr:uid="{9BED4580-AC3C-47F1-A528-EDC6F6442232}"/>
    <hyperlink ref="I14" r:id="rId2" xr:uid="{2D3CB712-CAF9-4C92-9EEC-0E947C764306}"/>
    <hyperlink ref="I9" r:id="rId3" xr:uid="{CC74434A-B9C7-41DD-A96B-9DAED694FE29}"/>
    <hyperlink ref="I20" r:id="rId4" xr:uid="{51737AFB-C3C9-4D0F-A627-95BFCCB940A7}"/>
    <hyperlink ref="I21" r:id="rId5" xr:uid="{C9396742-CD11-49CF-8CA3-B4B53D9A45D0}"/>
    <hyperlink ref="I12" r:id="rId6" xr:uid="{11F4F4A1-7D21-4648-80AD-944ACA933007}"/>
  </hyperlinks>
  <pageMargins left="0.7" right="0.7" top="0.78740157499999996" bottom="0.78740157499999996" header="0.3" footer="0.3"/>
  <pageSetup paperSize="9" scale="67" orientation="landscape"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06490-9116-41AB-975F-F2C5D81C2939}">
  <sheetPr>
    <pageSetUpPr fitToPage="1"/>
  </sheetPr>
  <dimension ref="A1:F24"/>
  <sheetViews>
    <sheetView view="pageLayout" zoomScaleNormal="100" workbookViewId="0"/>
  </sheetViews>
  <sheetFormatPr baseColWidth="10" defaultRowHeight="13.2"/>
  <cols>
    <col min="1" max="1" width="3.44140625" customWidth="1"/>
    <col min="2" max="2" width="21.21875" bestFit="1" customWidth="1"/>
    <col min="3" max="3" width="13.44140625" customWidth="1"/>
    <col min="4" max="4" width="21" customWidth="1"/>
    <col min="5" max="5" width="32.5546875" customWidth="1"/>
    <col min="6" max="6" width="16.21875" customWidth="1"/>
  </cols>
  <sheetData>
    <row r="1" spans="1:6">
      <c r="A1" t="s">
        <v>206</v>
      </c>
    </row>
    <row r="4" spans="1:6" ht="13.8">
      <c r="B4" s="2" t="s">
        <v>205</v>
      </c>
      <c r="C4" s="1"/>
      <c r="D4" s="1"/>
      <c r="E4" s="1"/>
      <c r="F4" s="1"/>
    </row>
    <row r="5" spans="1:6" ht="13.8">
      <c r="B5" s="31" t="s">
        <v>229</v>
      </c>
      <c r="C5" s="1"/>
      <c r="D5" s="1"/>
      <c r="E5" s="1"/>
      <c r="F5" s="1"/>
    </row>
    <row r="6" spans="1:6" ht="13.8">
      <c r="B6" s="1"/>
      <c r="C6" s="1"/>
      <c r="D6" s="1"/>
      <c r="E6" s="1"/>
      <c r="F6" s="1"/>
    </row>
    <row r="7" spans="1:6" ht="13.8">
      <c r="B7" s="68" t="s">
        <v>196</v>
      </c>
      <c r="C7" s="68" t="s">
        <v>197</v>
      </c>
      <c r="D7" s="98" t="s">
        <v>231</v>
      </c>
      <c r="E7" s="98" t="s">
        <v>232</v>
      </c>
    </row>
    <row r="8" spans="1:6" ht="13.8">
      <c r="B8" s="56" t="s">
        <v>27</v>
      </c>
      <c r="C8" s="96">
        <v>2</v>
      </c>
      <c r="D8" s="99">
        <v>7</v>
      </c>
      <c r="E8" s="99">
        <v>14</v>
      </c>
    </row>
    <row r="9" spans="1:6" ht="13.8">
      <c r="B9" s="56" t="s">
        <v>11</v>
      </c>
      <c r="C9" s="96">
        <v>1</v>
      </c>
      <c r="D9" s="99">
        <v>10</v>
      </c>
      <c r="E9" s="99">
        <v>10</v>
      </c>
    </row>
    <row r="10" spans="1:6" ht="13.8">
      <c r="B10" s="56" t="s">
        <v>15</v>
      </c>
      <c r="C10" s="96">
        <v>1</v>
      </c>
      <c r="D10" s="99">
        <v>5</v>
      </c>
      <c r="E10" s="99">
        <v>7</v>
      </c>
    </row>
    <row r="11" spans="1:6" ht="13.8">
      <c r="B11" s="56" t="s">
        <v>17</v>
      </c>
      <c r="C11" s="96">
        <v>3</v>
      </c>
      <c r="D11" s="99">
        <v>9</v>
      </c>
      <c r="E11" s="99">
        <v>9</v>
      </c>
    </row>
    <row r="12" spans="1:6" ht="13.8">
      <c r="B12" s="56" t="s">
        <v>65</v>
      </c>
      <c r="C12" s="96">
        <v>2</v>
      </c>
      <c r="D12" s="99">
        <v>10</v>
      </c>
      <c r="E12" s="99">
        <v>15</v>
      </c>
    </row>
    <row r="13" spans="1:6" ht="13.8">
      <c r="B13" s="56" t="s">
        <v>198</v>
      </c>
      <c r="C13" s="96">
        <v>2</v>
      </c>
      <c r="D13" s="99">
        <v>14</v>
      </c>
      <c r="E13" s="99">
        <v>20</v>
      </c>
    </row>
    <row r="14" spans="1:6" ht="13.8">
      <c r="B14" s="56" t="s">
        <v>0</v>
      </c>
      <c r="C14" s="97">
        <v>1</v>
      </c>
      <c r="D14" s="99">
        <v>5</v>
      </c>
      <c r="E14" s="99">
        <v>10</v>
      </c>
    </row>
    <row r="15" spans="1:6" ht="13.8">
      <c r="B15" s="56" t="s">
        <v>173</v>
      </c>
      <c r="C15" s="96">
        <v>3</v>
      </c>
      <c r="D15" s="99">
        <v>10</v>
      </c>
      <c r="E15" s="99">
        <v>10</v>
      </c>
    </row>
    <row r="16" spans="1:6" ht="13.8">
      <c r="B16" s="56" t="s">
        <v>199</v>
      </c>
      <c r="C16" s="96">
        <v>10</v>
      </c>
      <c r="D16" s="99">
        <v>20</v>
      </c>
      <c r="E16" s="99">
        <v>20</v>
      </c>
    </row>
    <row r="17" spans="2:6" ht="13.8">
      <c r="B17" s="56" t="s">
        <v>214</v>
      </c>
      <c r="C17" s="118" t="s">
        <v>233</v>
      </c>
      <c r="D17" s="119"/>
      <c r="E17" s="120"/>
    </row>
    <row r="18" spans="2:6" ht="14.4" customHeight="1">
      <c r="B18" s="56" t="s">
        <v>200</v>
      </c>
      <c r="C18" s="96">
        <v>1</v>
      </c>
      <c r="D18" s="99">
        <v>3</v>
      </c>
      <c r="E18" s="99">
        <v>5</v>
      </c>
    </row>
    <row r="19" spans="2:6" ht="13.8">
      <c r="B19" s="56" t="s">
        <v>201</v>
      </c>
      <c r="C19" s="96">
        <v>8</v>
      </c>
      <c r="D19" s="99">
        <v>10</v>
      </c>
      <c r="E19" s="99">
        <v>10</v>
      </c>
    </row>
    <row r="20" spans="2:6" ht="13.8">
      <c r="B20" s="56" t="s">
        <v>227</v>
      </c>
      <c r="C20" s="96">
        <v>3</v>
      </c>
      <c r="D20" s="99">
        <v>5</v>
      </c>
      <c r="E20" s="99">
        <v>7</v>
      </c>
    </row>
    <row r="21" spans="2:6" ht="13.8">
      <c r="B21" s="56" t="s">
        <v>202</v>
      </c>
      <c r="C21" s="96">
        <v>2</v>
      </c>
      <c r="D21" s="99">
        <v>7</v>
      </c>
      <c r="E21" s="99">
        <v>8</v>
      </c>
    </row>
    <row r="22" spans="2:6" ht="13.8">
      <c r="B22" s="56" t="s">
        <v>203</v>
      </c>
      <c r="C22" s="96">
        <v>10</v>
      </c>
      <c r="D22" s="99">
        <v>10</v>
      </c>
      <c r="E22" s="99">
        <v>10</v>
      </c>
    </row>
    <row r="23" spans="2:6" ht="28.2" customHeight="1">
      <c r="B23" s="123" t="s">
        <v>204</v>
      </c>
      <c r="C23" s="124">
        <v>46</v>
      </c>
      <c r="D23" s="124">
        <f>SUM(D8:D22)</f>
        <v>125</v>
      </c>
      <c r="E23" s="124">
        <f>SUM(E8:E22)</f>
        <v>155</v>
      </c>
    </row>
    <row r="24" spans="2:6" ht="75.599999999999994" customHeight="1">
      <c r="B24" s="121" t="s">
        <v>226</v>
      </c>
      <c r="C24" s="122"/>
      <c r="D24" s="122"/>
      <c r="E24" s="122"/>
      <c r="F24" s="122"/>
    </row>
  </sheetData>
  <mergeCells count="2">
    <mergeCell ref="B24:F24"/>
    <mergeCell ref="C17:E17"/>
  </mergeCells>
  <pageMargins left="0.7" right="0.7" top="0.78740157499999996" bottom="0.78740157499999996"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AGM-Filialübersicht_2025</vt:lpstr>
      <vt:lpstr>Ansprechpartner</vt:lpstr>
      <vt:lpstr>Einkaufsverpflichtung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dc:creator>
  <cp:lastModifiedBy>Folkert Roggenkamp</cp:lastModifiedBy>
  <cp:lastPrinted>2024-01-26T08:30:47Z</cp:lastPrinted>
  <dcterms:created xsi:type="dcterms:W3CDTF">2010-08-02T13:40:39Z</dcterms:created>
  <dcterms:modified xsi:type="dcterms:W3CDTF">2025-02-01T19:23:54Z</dcterms:modified>
</cp:coreProperties>
</file>